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liliana.martinez\OneDrive - Ministerio de la Mujer\Desktop\REPORTES 2022\DICIEMBRE 2022\"/>
    </mc:Choice>
  </mc:AlternateContent>
  <xr:revisionPtr revIDLastSave="0" documentId="13_ncr:1_{039BD9C6-BC89-454D-A1FD-06F5228E3108}" xr6:coauthVersionLast="47" xr6:coauthVersionMax="47" xr10:uidLastSave="{00000000-0000-0000-0000-000000000000}"/>
  <bookViews>
    <workbookView xWindow="-120" yWindow="-120" windowWidth="24240" windowHeight="13140" xr2:uid="{00000000-000D-0000-FFFF-FFFF00000000}"/>
  </bookViews>
  <sheets>
    <sheet name="DICIEMBRE " sheetId="1" r:id="rId1"/>
    <sheet name="OTROS" sheetId="3" r:id="rId2"/>
  </sheets>
  <definedNames>
    <definedName name="_xlnm.Print_Area" localSheetId="0">'DICIEMBRE '!$A$2:$E$53</definedName>
    <definedName name="_xlnm.Print_Area" localSheetId="1">OTROS!$A$1:$E$852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8" i="1" l="1"/>
</calcChain>
</file>

<file path=xl/sharedStrings.xml><?xml version="1.0" encoding="utf-8"?>
<sst xmlns="http://schemas.openxmlformats.org/spreadsheetml/2006/main" count="144" uniqueCount="125">
  <si>
    <t>SUPLIDOR</t>
  </si>
  <si>
    <t>MONTO</t>
  </si>
  <si>
    <t>DESCRIPCION</t>
  </si>
  <si>
    <t>CODIGO DEL PROCESO</t>
  </si>
  <si>
    <t xml:space="preserve">FECHA </t>
  </si>
  <si>
    <t>CM,CP,LPN, EXC</t>
  </si>
  <si>
    <t>Licda. Leisly Aimée DE La Mota Jiménez</t>
  </si>
  <si>
    <t>Encargada de Compras y Contrataciones</t>
  </si>
  <si>
    <t>TOTAL</t>
  </si>
  <si>
    <t>______________________________________</t>
  </si>
  <si>
    <t xml:space="preserve">                                            MES DE JULIO 2020</t>
  </si>
  <si>
    <t>Bacilia Lorenzo Quezada</t>
  </si>
  <si>
    <t xml:space="preserve">                                                                                                                        MES DE FEBRERO2020</t>
  </si>
  <si>
    <t>MMUJER-CCC-CP-2021-0003</t>
  </si>
  <si>
    <t>MMUJER-CCC-CP-2021-0004</t>
  </si>
  <si>
    <t>MMUJER-DAF-CM-2021-0004</t>
  </si>
  <si>
    <t>MMUJER-DAF-CM-2021-0005</t>
  </si>
  <si>
    <t>MMUJER-DAF-CM-2021-0006</t>
  </si>
  <si>
    <t>MMUJER-CCC-CP-2021-0006</t>
  </si>
  <si>
    <t>Compra de tickets de combustibles, para uso de los vehiculos de este Ministerio.</t>
  </si>
  <si>
    <t>CONTRATACION DE UNA AGENCIA QUE DISEÑE LA CAMPAÑA PUBLICITARIA A LOS FINES DE PROMOVER Y PUBLICITAR LOS SERVICIOS DEL MINISTERIO DE LA MUJER</t>
  </si>
  <si>
    <t>Confección de medallas y pines para evento de la Medalla al Mérito de la Mujer 2021, el 8 de marzo del 2021</t>
  </si>
  <si>
    <t>Compra de artículos de higiene personal para las usuarias y sus niñas/os de las Casas de Acogida.</t>
  </si>
  <si>
    <t>COMPRA DE MATERIALES DE LIMPIEZA PARA EL USO EN LAS CASAS DE ACOGIDA.</t>
  </si>
  <si>
    <t>CONTRATACIÓN DE UNA EMPRESA Y/O PERSONA FÍSICA, PARA EL SERVICIO DE ALMUERZOS PARA EL PERSONAL QUE LABORA EN ESTE MINISTERIO</t>
  </si>
  <si>
    <t>Adjudicado</t>
  </si>
  <si>
    <t>Abierto</t>
  </si>
  <si>
    <t>Brador, SRL</t>
  </si>
  <si>
    <t>Publicado</t>
  </si>
  <si>
    <t>Servicios Empresariales Canaan, SRL</t>
  </si>
  <si>
    <t>Publi-Mega, SRL</t>
  </si>
  <si>
    <t xml:space="preserve">  DESCRIPCION</t>
  </si>
  <si>
    <t>Impresos Tres Tintas, SRL</t>
  </si>
  <si>
    <t>Estrella Roja, SRL</t>
  </si>
  <si>
    <t>Merca Del Atlántico, SRL</t>
  </si>
  <si>
    <t>COMPRA DE MOBILIARIOS DE OFICINA PARA USO DE ESTE MINISTERIO.</t>
  </si>
  <si>
    <t>Contratación de una empresa y/o persona física para servicios de legalización de los procesos de compras y bienes, de este ministerio.</t>
  </si>
  <si>
    <t>SERVICIO DE LEGALIZACIÓN DE DOCUMENTOS DE LOS PROCESOS DE COMPRAS DE BIENES Y SERVICIOS, PARA EL MINISTERIO DE LA MUJER.</t>
  </si>
  <si>
    <t>Anthuriana Dominicana, SRL</t>
  </si>
  <si>
    <t>Maria   Silvestre Cayetano</t>
  </si>
  <si>
    <t>Editora Hoy, SAS</t>
  </si>
  <si>
    <t>Editora Listin Diario, SA</t>
  </si>
  <si>
    <t>Xiomari Veloz D' Lujo Fiesta, SRL</t>
  </si>
  <si>
    <t>MMUJER-UC-CD-2022-0585</t>
  </si>
  <si>
    <t>MMUJER-UC-CD-2022-0587</t>
  </si>
  <si>
    <t>MMUJER-UC-CD-2022-0588</t>
  </si>
  <si>
    <t>MMUJER-UC-CD-2022-0589</t>
  </si>
  <si>
    <t>MMUJER-UC-CD-2022-0594</t>
  </si>
  <si>
    <t>MMUJER-UC-CD-2022-0595</t>
  </si>
  <si>
    <t>MMUJER-UC-CD-2022-0586</t>
  </si>
  <si>
    <t>MMUJER-UC-CD-2022-0593</t>
  </si>
  <si>
    <t>MMUJER-UC-CD-2022-0598</t>
  </si>
  <si>
    <t>MMUJER-UC-CD-2022-0591</t>
  </si>
  <si>
    <t>MMUJER-UC-CD-2022-0601</t>
  </si>
  <si>
    <t>MMUJER-UC-CD-2022-0599</t>
  </si>
  <si>
    <t>MMUJER-UC-CD-2022-0604</t>
  </si>
  <si>
    <t>MMUJER-UC-CD-2022-0597</t>
  </si>
  <si>
    <t>MMUJER-UC-CD-2022-0606</t>
  </si>
  <si>
    <t>MMUJER-UC-CD-2022-0605</t>
  </si>
  <si>
    <t>MMUJER-UC-CD-2022-0602</t>
  </si>
  <si>
    <t>MMUJER-UC-CD-2022-0603</t>
  </si>
  <si>
    <t>MMUJER-UC-CD-2022-0609</t>
  </si>
  <si>
    <t>MMUJER-UC-CD-2022-0607</t>
  </si>
  <si>
    <t>MMUJER-UC-CD-2022-0600</t>
  </si>
  <si>
    <t>MMUJER-UC-CD-2022-0610</t>
  </si>
  <si>
    <t>MMUJER-UC-CD-2022-0611</t>
  </si>
  <si>
    <t>MMUJER-UC-CD-2022-0613</t>
  </si>
  <si>
    <t>MMUJER-UC-CD-2022-0612</t>
  </si>
  <si>
    <t>MMUJER-UC-CD-2022-0617</t>
  </si>
  <si>
    <t>MMUJER-UC-CD-2022-0614</t>
  </si>
  <si>
    <t>MMUJER-UC-CD-2022-0618</t>
  </si>
  <si>
    <t>MMUJER-UC-CD-2022-0620</t>
  </si>
  <si>
    <t>MMUJER-UC-CD-2022-0592</t>
  </si>
  <si>
    <t>MMUJER-UC-CD-2022-0581</t>
  </si>
  <si>
    <t>COMPRA DE MATERIALES ELÉCTRICOS PARA SER UTILIZADOS EN LA OFICINA PROVINCIAL DE PEDERNALES Y 6 BATERÍAS PARA SER UTILIZADA EN LÁMPARAS DE EMERGENCIA 2.DO NIVEL Y EN EL SÓTANO DE LA SEDE CENTRAL .</t>
  </si>
  <si>
    <t xml:space="preserve">Alojamiento para las personas que estarán en la conferencia magistral sobre la Transversalización de Genero en la Agenda Municipal para la Prevención de Violencia, en marco del Xl Congreso, Hard Rock </t>
  </si>
  <si>
    <t xml:space="preserve"> SERVICIO DE CATERING PARA LA PUESTA EN CIRCULACIÓN DE LA BIOGRAFÍA Y DOCUMENTALES DE MUJERES GALARDONADA CON LA MEDALLA AL MÉRITO DE LA MUJER DOMINICANA EL DÍA 8 DE DICIEMBRE 2022.</t>
  </si>
  <si>
    <t>Servicio de banner para la presentación de documentales y biografías de galardonadas a la Medalla al Mérito de la Mujer Dominicana. Fondos C-PREV.</t>
  </si>
  <si>
    <t>Contratación de una empresa y/o persona física para servicios de legalización de los procesos de bienes y servicios, de este ministerio.</t>
  </si>
  <si>
    <t>SERVICIO DE REFRIGERIO PARA EL DIALOGO SOBRE LA PARTICIPACION DE LAS MUJERES EN LAS RELACIONES EXTERIORES Y COMERCIALES Y EN LA COOPERACION AL DESARROLLO.</t>
  </si>
  <si>
    <t>Refrigerio para los participantes en el taller “Construcción del Plan Local de Cuidados de Santo Domingo Este” el día 13 de diciembre del 2022.</t>
  </si>
  <si>
    <t>Contratación de una empresa y/o persona física para servicio de tapizados.</t>
  </si>
  <si>
    <t>Desayuno, estación liquida y audiovisuales para 70 personas, en un salón de hotel de la ciudad para realizar el encuentro sobre la ejecución de los planes operativos 2022,   planes operativo 2023.</t>
  </si>
  <si>
    <t>COMPRA DE TIKETS DE COMBUTIBLE PARA SER UTILIZADOS EN LAS ACTIVIDADES PROGRAMADAS DE LA DIRECCIÓN DE PROMOCIÓN DE LOS DERECHOS INTEGRALES DE LA MUJER. PROG. 45.</t>
  </si>
  <si>
    <t>Servicio de Impresión de tarjetas de navidad del ministerio de la Mujer.</t>
  </si>
  <si>
    <t>SERVICIO DE ALMUERZO PARA EL PERSONAL QUE ESTARÁ TRABAJANDO EN LA JORNADA DE PREVENCIÓN DE LA VIOLENCIA INTRAFAMILIAR EN LA PROVINCIA BARAHONA.</t>
  </si>
  <si>
    <t>Servicio de Impresión de invitaciones para la IV Conferencia Iberoamericana de Genero. Este servicio se realizará con los fondos del Programa 45.</t>
  </si>
  <si>
    <t>SERVICIOS DE PUBLICACIÓN EN DOS (2) PERIÓDICO DÉ CIRCULACIÓN NACIONAL, PARA LA CONVOCATORIA A POSTULAR CANDIDATAS A LA “MEDALLA AL MÉRITO 2023”.</t>
  </si>
  <si>
    <t>SERVICIO DE MANTENIMIENTO DEL VEHICULO TOYOTA PRADO, PLACA EG02647, CHASIS JTEBH9FJ0GK178121, COLOR NEGRO, AÑO 2016, ESTA ASIGNADO AL DESPACHO DE LA MINISTRA.</t>
  </si>
  <si>
    <t>COMPRA DE ARREGLOS PARA LAS CASAS DE ACOGIDA</t>
  </si>
  <si>
    <t>COMPRA DE MATERIALES DE LIMPIEZA PARA SER UTILIZADOS, EN EL CENTRO DE PROMOCIÓN DE SALUD INTEGRAL DE ADOLESCENTES.</t>
  </si>
  <si>
    <t>Contratación de una empresa y/o persona física para el servicio de supervisión de la adecuación de la OPM de Azua.</t>
  </si>
  <si>
    <t>Compra de mobiliarios de oficina para el uso de este Ministerio.</t>
  </si>
  <si>
    <t>COMPRA DE BOTELLONES DE AGUA, PARA USO  EN LA SEDE CENTRAL DE ESTE MINISTERIO.</t>
  </si>
  <si>
    <t>SERVICIO DE ALMUERZO PARA EL PERSONAL DEL MINISTERIO DE LA MUJER.</t>
  </si>
  <si>
    <t>SERVICIO DE IMPRESIÓN DE PARAGUAS DE LA CAMPAÑA DE SENSIBILIZACIÓN Y EDUCACIÓN “VIVIR SIN VIOLENCIA ES POSIBLE”.</t>
  </si>
  <si>
    <t>SERVICIO DE INSTALACIÓN DE GPS PARA EL MONITOREO DE LOS VEHÍCULOS DE LÍNEA DE EMERGENCIA</t>
  </si>
  <si>
    <t>Compra de plantas ornamentales  para la casa de Acogida.</t>
  </si>
  <si>
    <t>Servicio de Fumigación para las Casas de Acogidas Modelo III, XIII y XIV.</t>
  </si>
  <si>
    <t>Servicio de almuerzo para personas que estarán participando en la reunión sobre Evaluación de Desempeño Laboral</t>
  </si>
  <si>
    <t>CONTRATACIÓN DE UNA EMPRESA O PERSONA EL LAVADO DE LOS VEHÍCULOS DE LÍNEA DE EMERGENCIA Y CASAS DE ACOGIDA.</t>
  </si>
  <si>
    <t>CONTRATACIÓN DE UNA EMPRESA O PERSONA FÍSICA PARA LA REPARACIÓN DE INVERSOR DE CASA DE ACOGIDA MODELO XIII.</t>
  </si>
  <si>
    <t>B&amp;F Mercantil, SRL</t>
  </si>
  <si>
    <t>Helionor Tours, SRL</t>
  </si>
  <si>
    <t>Abraham Lincoln 914, SRL</t>
  </si>
  <si>
    <t xml:space="preserve">Ferox Solutións, SRL </t>
  </si>
  <si>
    <t>Pefer's Muebles, EIRL</t>
  </si>
  <si>
    <t>Plaza Naco Hotel, SRL</t>
  </si>
  <si>
    <t>V Energy, SA</t>
  </si>
  <si>
    <t>Rafael Armando Guerrero Sepulveda</t>
  </si>
  <si>
    <t>Editora el Nuevo Diario, SA</t>
  </si>
  <si>
    <t>Delta Comercial, SA</t>
  </si>
  <si>
    <t>María Virgen Ramos Castillo</t>
  </si>
  <si>
    <t>Richard Antonio Luna Goris</t>
  </si>
  <si>
    <t>RAMON BERNARDO PEREZ NOBOA</t>
  </si>
  <si>
    <t>Pily Gourmet, SRL</t>
  </si>
  <si>
    <t>MJP Promotion Group, SRL</t>
  </si>
  <si>
    <t>Hunter del Caribe Dominicana, SRL</t>
  </si>
  <si>
    <t>Mantersa SRL</t>
  </si>
  <si>
    <t xml:space="preserve">Rouler Enterprice, SRL </t>
  </si>
  <si>
    <t>Tomás Gómez Checo, SRL</t>
  </si>
  <si>
    <t>Suena Electrónica, SRL</t>
  </si>
  <si>
    <t>MES DE DICIEMBRE 2022</t>
  </si>
  <si>
    <t>RELACION DE COMPRAS POR DEBAJO DEL UMBRAL</t>
  </si>
  <si>
    <t>DEPARTAMENTO DE COMPRAS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</si>
</sst>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31" x14ac:knownFonts="1">
    <font>
      <sz val="11"/>
      <color theme="1"/>
      <name val="Calibri"/>
      <family val="2"/>
      <scheme val="minor"/>
    </font>
    <font>
      <sz val="11"/>
      <color theme="1"/>
      <name val="Calibri"/>
      <family val="2"/>
      <scheme val="minor"/>
    </font>
    <font>
      <sz val="16"/>
      <color theme="1"/>
      <name val="Calibri"/>
      <family val="2"/>
      <scheme val="minor"/>
    </font>
    <font>
      <sz val="18"/>
      <color theme="1"/>
      <name val="Calibri"/>
      <family val="2"/>
      <scheme val="minor"/>
    </font>
    <font>
      <sz val="20"/>
      <color theme="1"/>
      <name val="Calibri"/>
      <family val="2"/>
      <scheme val="minor"/>
    </font>
    <font>
      <b/>
      <sz val="16"/>
      <color theme="1"/>
      <name val="Calibri"/>
      <family val="2"/>
      <scheme val="minor"/>
    </font>
    <font>
      <b/>
      <sz val="18"/>
      <color theme="1"/>
      <name val="Calibri"/>
      <family val="2"/>
      <scheme val="minor"/>
    </font>
    <font>
      <b/>
      <sz val="20"/>
      <color theme="1"/>
      <name val="Calibri"/>
      <family val="2"/>
      <scheme val="minor"/>
    </font>
    <font>
      <sz val="16"/>
      <color theme="1"/>
      <name val="Arial"/>
      <family val="2"/>
    </font>
    <font>
      <sz val="12"/>
      <name val="Arial"/>
      <family val="2"/>
    </font>
    <font>
      <sz val="14"/>
      <color theme="1"/>
      <name val="Arial"/>
      <family val="2"/>
    </font>
    <font>
      <b/>
      <sz val="14"/>
      <color theme="1"/>
      <name val="Arial"/>
      <family val="2"/>
    </font>
    <font>
      <sz val="10"/>
      <name val="Arial"/>
      <family val="2"/>
    </font>
    <font>
      <sz val="10"/>
      <name val="Arial"/>
      <family val="2"/>
    </font>
    <font>
      <b/>
      <sz val="16"/>
      <name val="Calibri"/>
      <family val="2"/>
      <scheme val="minor"/>
    </font>
    <font>
      <sz val="11"/>
      <name val="Calibri"/>
      <family val="2"/>
      <scheme val="minor"/>
    </font>
    <font>
      <sz val="12"/>
      <name val="Calibri"/>
      <family val="2"/>
      <scheme val="minor"/>
    </font>
    <font>
      <sz val="14"/>
      <color theme="1"/>
      <name val="Calibri"/>
      <family val="2"/>
      <scheme val="minor"/>
    </font>
    <font>
      <b/>
      <sz val="14"/>
      <name val="Calibri"/>
      <family val="2"/>
      <scheme val="minor"/>
    </font>
    <font>
      <sz val="14"/>
      <name val="Calibri"/>
      <family val="2"/>
      <scheme val="minor"/>
    </font>
    <font>
      <b/>
      <sz val="16"/>
      <color theme="1"/>
      <name val="Arial"/>
      <family val="2"/>
    </font>
    <font>
      <sz val="12"/>
      <color rgb="FF000000"/>
      <name val="Arial"/>
      <family val="2"/>
    </font>
    <font>
      <b/>
      <sz val="12"/>
      <name val="Arial"/>
      <family val="2"/>
    </font>
    <font>
      <sz val="12"/>
      <color theme="1"/>
      <name val="Arial"/>
      <family val="2"/>
    </font>
    <font>
      <sz val="12"/>
      <color theme="1"/>
      <name val="Calibri"/>
      <family val="2"/>
      <scheme val="minor"/>
    </font>
    <font>
      <sz val="12"/>
      <color rgb="FF737376"/>
      <name val="Arial"/>
      <family val="2"/>
    </font>
    <font>
      <b/>
      <sz val="12"/>
      <name val="Calibri"/>
      <family val="2"/>
      <scheme val="minor"/>
    </font>
    <font>
      <b/>
      <sz val="20"/>
      <name val="Calibri"/>
      <family val="2"/>
      <scheme val="minor"/>
    </font>
    <font>
      <sz val="20"/>
      <name val="Arial"/>
      <family val="2"/>
    </font>
    <font>
      <sz val="20"/>
      <color theme="1"/>
      <name val="Arial"/>
      <family val="2"/>
    </font>
    <font>
      <b/>
      <sz val="20"/>
      <color theme="1"/>
      <name val="Arial"/>
      <family val="2"/>
    </font>
  </fonts>
  <fills count="4">
    <fill>
      <patternFill patternType="none"/>
    </fill>
    <fill>
      <patternFill patternType="gray125"/>
    </fill>
    <fill>
      <patternFill patternType="solid">
        <fgColor theme="0"/>
        <bgColor indexed="64"/>
      </patternFill>
    </fill>
    <fill>
      <patternFill patternType="solid">
        <fgColor theme="0"/>
        <bgColor indexed="0"/>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s>
  <cellStyleXfs count="4">
    <xf numFmtId="0" fontId="0" fillId="0" borderId="0"/>
    <xf numFmtId="164" fontId="1" fillId="0" borderId="0" applyFont="0" applyFill="0" applyBorder="0" applyAlignment="0" applyProtection="0"/>
    <xf numFmtId="0" fontId="12" fillId="0" borderId="0"/>
    <xf numFmtId="0" fontId="13" fillId="0" borderId="0"/>
  </cellStyleXfs>
  <cellXfs count="146">
    <xf numFmtId="0" fontId="0" fillId="0" borderId="0" xfId="0"/>
    <xf numFmtId="164" fontId="0" fillId="0" borderId="0" xfId="1" applyFont="1"/>
    <xf numFmtId="0" fontId="3" fillId="0" borderId="0" xfId="0" applyFont="1"/>
    <xf numFmtId="0" fontId="0" fillId="0" borderId="0" xfId="0" applyBorder="1"/>
    <xf numFmtId="0" fontId="0" fillId="0" borderId="0" xfId="0" applyAlignment="1" applyProtection="1">
      <alignment wrapText="1"/>
      <protection hidden="1"/>
    </xf>
    <xf numFmtId="0" fontId="2" fillId="0" borderId="0" xfId="0" applyFont="1"/>
    <xf numFmtId="0" fontId="2" fillId="0" borderId="0" xfId="0" applyFont="1" applyAlignment="1" applyProtection="1">
      <alignment wrapText="1"/>
      <protection locked="0" hidden="1"/>
    </xf>
    <xf numFmtId="0" fontId="2" fillId="0" borderId="0" xfId="0" applyFont="1" applyBorder="1" applyAlignment="1">
      <alignment horizontal="left" vertical="top"/>
    </xf>
    <xf numFmtId="0" fontId="3" fillId="0" borderId="0" xfId="0" applyFont="1" applyBorder="1"/>
    <xf numFmtId="0" fontId="2" fillId="0" borderId="0" xfId="0" applyFont="1" applyBorder="1"/>
    <xf numFmtId="0" fontId="3" fillId="0" borderId="2" xfId="0" applyFont="1" applyBorder="1" applyAlignment="1" applyProtection="1">
      <alignment horizontal="center" wrapText="1"/>
      <protection locked="0" hidden="1"/>
    </xf>
    <xf numFmtId="0" fontId="3" fillId="0" borderId="0" xfId="0" applyFont="1" applyBorder="1" applyAlignment="1" applyProtection="1">
      <alignment horizontal="center" wrapText="1"/>
      <protection locked="0" hidden="1"/>
    </xf>
    <xf numFmtId="14" fontId="2" fillId="0" borderId="0" xfId="0" applyNumberFormat="1" applyFont="1" applyAlignment="1">
      <alignment horizontal="left" vertical="center"/>
    </xf>
    <xf numFmtId="14" fontId="3" fillId="0" borderId="2" xfId="0" applyNumberFormat="1" applyFont="1" applyBorder="1" applyAlignment="1">
      <alignment horizontal="left" vertical="center"/>
    </xf>
    <xf numFmtId="14" fontId="3" fillId="0" borderId="0" xfId="0" applyNumberFormat="1" applyFont="1" applyBorder="1" applyAlignment="1">
      <alignment horizontal="left" vertical="center"/>
    </xf>
    <xf numFmtId="14" fontId="2" fillId="0" borderId="0" xfId="0" applyNumberFormat="1" applyFont="1" applyBorder="1" applyAlignment="1">
      <alignment horizontal="left" vertical="center"/>
    </xf>
    <xf numFmtId="0" fontId="3" fillId="0" borderId="0" xfId="0" applyFont="1" applyAlignment="1" applyProtection="1">
      <alignment horizontal="center" wrapText="1"/>
      <protection hidden="1"/>
    </xf>
    <xf numFmtId="164" fontId="6" fillId="0" borderId="0" xfId="1" applyFont="1" applyBorder="1" applyAlignment="1" applyProtection="1">
      <alignment horizontal="left" vertical="top" wrapText="1"/>
      <protection locked="0" hidden="1"/>
    </xf>
    <xf numFmtId="0" fontId="8" fillId="3" borderId="1" xfId="0" applyFont="1" applyFill="1" applyBorder="1" applyAlignment="1" applyProtection="1">
      <alignment horizontal="center" vertical="center" readingOrder="1"/>
      <protection locked="0"/>
    </xf>
    <xf numFmtId="14" fontId="8" fillId="3" borderId="1" xfId="0" applyNumberFormat="1" applyFont="1" applyFill="1" applyBorder="1" applyAlignment="1" applyProtection="1">
      <alignment horizontal="center" vertical="center" readingOrder="1"/>
      <protection locked="0"/>
    </xf>
    <xf numFmtId="164" fontId="8" fillId="3" borderId="1" xfId="1" applyFont="1" applyFill="1" applyBorder="1" applyAlignment="1" applyProtection="1">
      <alignment horizontal="center" vertical="center" readingOrder="1"/>
      <protection locked="0"/>
    </xf>
    <xf numFmtId="0" fontId="2" fillId="0" borderId="0" xfId="0" applyFont="1" applyAlignment="1">
      <alignment horizontal="left"/>
    </xf>
    <xf numFmtId="0" fontId="5" fillId="0" borderId="0" xfId="0" applyFont="1" applyAlignment="1">
      <alignment horizontal="left"/>
    </xf>
    <xf numFmtId="0" fontId="2" fillId="0" borderId="0" xfId="0" applyFont="1" applyAlignment="1"/>
    <xf numFmtId="14" fontId="2" fillId="0" borderId="0" xfId="0" applyNumberFormat="1" applyFont="1" applyAlignment="1"/>
    <xf numFmtId="0" fontId="2" fillId="0" borderId="0" xfId="0" applyFont="1" applyAlignment="1" applyProtection="1">
      <protection locked="0"/>
    </xf>
    <xf numFmtId="164" fontId="2" fillId="0" borderId="0" xfId="1" applyFont="1" applyAlignment="1"/>
    <xf numFmtId="0" fontId="0" fillId="0" borderId="0" xfId="0" applyAlignment="1">
      <alignment wrapText="1"/>
    </xf>
    <xf numFmtId="0" fontId="9" fillId="3" borderId="1" xfId="0" applyFont="1" applyFill="1" applyBorder="1" applyAlignment="1" applyProtection="1">
      <alignment horizontal="left" vertical="center" wrapText="1" readingOrder="1"/>
      <protection locked="0"/>
    </xf>
    <xf numFmtId="0" fontId="9" fillId="2" borderId="1" xfId="0" applyFont="1" applyFill="1" applyBorder="1" applyAlignment="1" applyProtection="1">
      <alignment horizontal="left" vertical="center" wrapText="1" readingOrder="1"/>
      <protection locked="0"/>
    </xf>
    <xf numFmtId="0" fontId="0" fillId="0" borderId="0" xfId="0" applyAlignment="1">
      <alignment horizontal="left"/>
    </xf>
    <xf numFmtId="0" fontId="3" fillId="0" borderId="3" xfId="0" applyFont="1" applyBorder="1" applyAlignment="1">
      <alignment horizontal="left"/>
    </xf>
    <xf numFmtId="0" fontId="3" fillId="0" borderId="5" xfId="0" applyFont="1" applyBorder="1" applyAlignment="1">
      <alignment horizontal="left"/>
    </xf>
    <xf numFmtId="164" fontId="2" fillId="0" borderId="0" xfId="1" applyFont="1" applyAlignment="1">
      <alignment horizontal="right"/>
    </xf>
    <xf numFmtId="164" fontId="3" fillId="0" borderId="4" xfId="1" applyFont="1" applyBorder="1" applyAlignment="1">
      <alignment horizontal="right"/>
    </xf>
    <xf numFmtId="164" fontId="3" fillId="0" borderId="6" xfId="1" applyFont="1" applyBorder="1" applyAlignment="1">
      <alignment horizontal="right"/>
    </xf>
    <xf numFmtId="164" fontId="0" fillId="0" borderId="0" xfId="1" applyFont="1" applyAlignment="1">
      <alignment horizontal="right"/>
    </xf>
    <xf numFmtId="0" fontId="2" fillId="0" borderId="0" xfId="0" applyFont="1" applyAlignment="1">
      <alignment wrapText="1"/>
    </xf>
    <xf numFmtId="0" fontId="8" fillId="3" borderId="1" xfId="0" applyFont="1" applyFill="1" applyBorder="1" applyAlignment="1" applyProtection="1">
      <alignment horizontal="left" vertical="center" wrapText="1" readingOrder="1"/>
      <protection locked="0"/>
    </xf>
    <xf numFmtId="0" fontId="2" fillId="0" borderId="0" xfId="0" applyFont="1" applyAlignment="1" applyProtection="1">
      <alignment wrapText="1"/>
      <protection hidden="1"/>
    </xf>
    <xf numFmtId="0" fontId="10" fillId="0" borderId="0" xfId="0" applyFont="1" applyAlignment="1" applyProtection="1">
      <protection locked="0"/>
    </xf>
    <xf numFmtId="0" fontId="10" fillId="0" borderId="2" xfId="0" applyFont="1" applyBorder="1" applyAlignment="1" applyProtection="1">
      <protection locked="0"/>
    </xf>
    <xf numFmtId="0" fontId="10" fillId="0" borderId="0" xfId="0" applyFont="1" applyBorder="1" applyAlignment="1" applyProtection="1">
      <protection locked="0"/>
    </xf>
    <xf numFmtId="0" fontId="8" fillId="3" borderId="1" xfId="0" applyFont="1" applyFill="1" applyBorder="1" applyAlignment="1" applyProtection="1">
      <alignment vertical="center" readingOrder="1"/>
      <protection locked="0"/>
    </xf>
    <xf numFmtId="0" fontId="0" fillId="0" borderId="0" xfId="0" applyAlignment="1"/>
    <xf numFmtId="164" fontId="5" fillId="2" borderId="0" xfId="1" applyFont="1" applyFill="1" applyBorder="1" applyAlignment="1" applyProtection="1">
      <alignment horizontal="left" vertical="top" wrapText="1"/>
      <protection locked="0" hidden="1"/>
    </xf>
    <xf numFmtId="0" fontId="2" fillId="2" borderId="0" xfId="0" applyFont="1" applyFill="1" applyAlignment="1" applyProtection="1">
      <protection locked="0"/>
    </xf>
    <xf numFmtId="164" fontId="2" fillId="2" borderId="0" xfId="1" applyFont="1" applyFill="1" applyBorder="1" applyAlignment="1"/>
    <xf numFmtId="0" fontId="11" fillId="2" borderId="9" xfId="0" applyFont="1" applyFill="1" applyBorder="1"/>
    <xf numFmtId="0" fontId="15" fillId="2" borderId="1" xfId="0" applyFont="1" applyFill="1" applyBorder="1"/>
    <xf numFmtId="0" fontId="14" fillId="2" borderId="1" xfId="0" applyFont="1" applyFill="1" applyBorder="1" applyAlignment="1">
      <alignment horizontal="left" vertical="center"/>
    </xf>
    <xf numFmtId="14" fontId="14" fillId="2" borderId="1" xfId="0" applyNumberFormat="1" applyFont="1" applyFill="1" applyBorder="1" applyAlignment="1">
      <alignment horizontal="left" vertical="center"/>
    </xf>
    <xf numFmtId="0" fontId="14" fillId="2" borderId="1" xfId="0" applyFont="1" applyFill="1" applyBorder="1" applyAlignment="1" applyProtection="1">
      <alignment horizontal="left" vertical="center" wrapText="1"/>
      <protection locked="0" hidden="1"/>
    </xf>
    <xf numFmtId="0" fontId="14" fillId="2" borderId="1" xfId="0" applyFont="1" applyFill="1" applyBorder="1" applyAlignment="1" applyProtection="1">
      <alignment vertical="center"/>
      <protection locked="0"/>
    </xf>
    <xf numFmtId="164" fontId="14" fillId="2" borderId="1" xfId="1" applyFont="1" applyFill="1" applyBorder="1" applyAlignment="1">
      <alignment horizontal="left" vertical="center"/>
    </xf>
    <xf numFmtId="0" fontId="16" fillId="2" borderId="1" xfId="0" applyFont="1" applyFill="1" applyBorder="1" applyAlignment="1">
      <alignment horizontal="left"/>
    </xf>
    <xf numFmtId="14" fontId="0" fillId="0" borderId="0" xfId="0" applyNumberFormat="1"/>
    <xf numFmtId="0" fontId="18" fillId="2" borderId="1" xfId="0" applyFont="1" applyFill="1" applyBorder="1" applyAlignment="1">
      <alignment horizontal="left" wrapText="1"/>
    </xf>
    <xf numFmtId="0" fontId="18" fillId="2" borderId="0" xfId="0" applyFont="1" applyFill="1" applyBorder="1" applyAlignment="1">
      <alignment horizontal="left" wrapText="1"/>
    </xf>
    <xf numFmtId="0" fontId="19" fillId="2" borderId="0" xfId="0" applyFont="1" applyFill="1" applyAlignment="1">
      <alignment vertical="top" wrapText="1"/>
    </xf>
    <xf numFmtId="0" fontId="19" fillId="2" borderId="0" xfId="0" applyFont="1" applyFill="1" applyBorder="1" applyAlignment="1">
      <alignment vertical="top" wrapText="1"/>
    </xf>
    <xf numFmtId="0" fontId="18" fillId="2" borderId="1" xfId="0" applyFont="1" applyFill="1" applyBorder="1" applyAlignment="1">
      <alignment horizontal="left" vertical="top" wrapText="1"/>
    </xf>
    <xf numFmtId="0" fontId="18" fillId="2" borderId="0" xfId="0" applyFont="1" applyFill="1" applyBorder="1" applyAlignment="1">
      <alignment horizontal="left" vertical="top" wrapText="1"/>
    </xf>
    <xf numFmtId="0" fontId="19" fillId="2" borderId="1" xfId="0" applyFont="1" applyFill="1" applyBorder="1" applyAlignment="1">
      <alignment horizontal="left" vertical="top" wrapText="1"/>
    </xf>
    <xf numFmtId="0" fontId="19" fillId="2" borderId="0" xfId="0" applyFont="1" applyFill="1" applyBorder="1" applyAlignment="1">
      <alignment horizontal="left" vertical="top" wrapText="1"/>
    </xf>
    <xf numFmtId="0" fontId="7" fillId="0" borderId="8" xfId="0" applyFont="1" applyBorder="1" applyAlignment="1">
      <alignment horizontal="center" vertical="center" wrapText="1"/>
    </xf>
    <xf numFmtId="14" fontId="7" fillId="0" borderId="8" xfId="0" applyNumberFormat="1" applyFont="1" applyBorder="1" applyAlignment="1">
      <alignment horizontal="center" vertical="center"/>
    </xf>
    <xf numFmtId="0" fontId="7" fillId="0" borderId="8" xfId="0" applyFont="1" applyBorder="1" applyAlignment="1" applyProtection="1">
      <alignment horizontal="center" vertical="center" wrapText="1"/>
      <protection locked="0" hidden="1"/>
    </xf>
    <xf numFmtId="0" fontId="11" fillId="0" borderId="8" xfId="0" applyFont="1" applyBorder="1" applyAlignment="1" applyProtection="1">
      <alignment horizontal="center" vertical="center"/>
      <protection locked="0"/>
    </xf>
    <xf numFmtId="164" fontId="7" fillId="0" borderId="8" xfId="1" applyFont="1" applyBorder="1" applyAlignment="1">
      <alignment horizontal="center" vertical="center"/>
    </xf>
    <xf numFmtId="0" fontId="4" fillId="0" borderId="0" xfId="0" applyFont="1" applyAlignment="1">
      <alignment horizontal="center"/>
    </xf>
    <xf numFmtId="0" fontId="4" fillId="0" borderId="0" xfId="0" applyFont="1" applyBorder="1" applyAlignment="1">
      <alignment horizontal="center"/>
    </xf>
    <xf numFmtId="0" fontId="9" fillId="2" borderId="1" xfId="0" applyFont="1" applyFill="1" applyBorder="1" applyAlignment="1" applyProtection="1">
      <alignment horizontal="center" vertical="center" wrapText="1" readingOrder="1"/>
      <protection locked="0"/>
    </xf>
    <xf numFmtId="0" fontId="9" fillId="3" borderId="1" xfId="0" applyFont="1" applyFill="1" applyBorder="1" applyAlignment="1" applyProtection="1">
      <alignment horizontal="center" vertical="center" wrapText="1" readingOrder="1"/>
      <protection locked="0"/>
    </xf>
    <xf numFmtId="14" fontId="9" fillId="2" borderId="1" xfId="0" applyNumberFormat="1" applyFont="1" applyFill="1" applyBorder="1" applyAlignment="1" applyProtection="1">
      <alignment horizontal="center" vertical="center" wrapText="1" readingOrder="1"/>
      <protection locked="0"/>
    </xf>
    <xf numFmtId="14" fontId="9" fillId="3" borderId="1" xfId="0" applyNumberFormat="1" applyFont="1" applyFill="1" applyBorder="1" applyAlignment="1" applyProtection="1">
      <alignment horizontal="center" vertical="center" wrapText="1" readingOrder="1"/>
      <protection locked="0"/>
    </xf>
    <xf numFmtId="0" fontId="9" fillId="2" borderId="1" xfId="0" applyFont="1" applyFill="1" applyBorder="1" applyAlignment="1" applyProtection="1">
      <alignment vertical="center" wrapText="1" readingOrder="1"/>
      <protection locked="0"/>
    </xf>
    <xf numFmtId="164" fontId="9" fillId="2" borderId="1" xfId="1" applyFont="1" applyFill="1" applyBorder="1" applyAlignment="1" applyProtection="1">
      <alignment horizontal="right" vertical="center" wrapText="1" readingOrder="1"/>
      <protection locked="0"/>
    </xf>
    <xf numFmtId="0" fontId="9" fillId="3" borderId="1" xfId="0" applyFont="1" applyFill="1" applyBorder="1" applyAlignment="1" applyProtection="1">
      <alignment vertical="center" wrapText="1" readingOrder="1"/>
      <protection locked="0"/>
    </xf>
    <xf numFmtId="164" fontId="9" fillId="3" borderId="1" xfId="1" applyFont="1" applyFill="1" applyBorder="1" applyAlignment="1" applyProtection="1">
      <alignment horizontal="right" vertical="center" wrapText="1" readingOrder="1"/>
      <protection locked="0"/>
    </xf>
    <xf numFmtId="0" fontId="21" fillId="0" borderId="0" xfId="0" applyFont="1"/>
    <xf numFmtId="0" fontId="21" fillId="0" borderId="0" xfId="0" applyFont="1" applyAlignment="1">
      <alignment horizontal="right"/>
    </xf>
    <xf numFmtId="3" fontId="21" fillId="0" borderId="0" xfId="0" applyNumberFormat="1" applyFont="1" applyAlignment="1">
      <alignment horizontal="right"/>
    </xf>
    <xf numFmtId="0" fontId="11" fillId="2" borderId="9" xfId="0" applyFont="1" applyFill="1" applyBorder="1" applyAlignment="1">
      <alignment wrapText="1"/>
    </xf>
    <xf numFmtId="0" fontId="11" fillId="2" borderId="0" xfId="0" applyFont="1" applyFill="1" applyBorder="1" applyAlignment="1">
      <alignment wrapText="1"/>
    </xf>
    <xf numFmtId="0" fontId="10" fillId="2" borderId="0" xfId="0" applyFont="1" applyFill="1" applyBorder="1" applyAlignment="1">
      <alignment wrapText="1"/>
    </xf>
    <xf numFmtId="0" fontId="19" fillId="0" borderId="0" xfId="0" applyFont="1" applyAlignment="1">
      <alignment wrapText="1"/>
    </xf>
    <xf numFmtId="0" fontId="19" fillId="0" borderId="0" xfId="0" applyFont="1" applyBorder="1" applyAlignment="1">
      <alignment wrapText="1"/>
    </xf>
    <xf numFmtId="0" fontId="17" fillId="0" borderId="0" xfId="0" applyFont="1" applyAlignment="1">
      <alignment wrapText="1"/>
    </xf>
    <xf numFmtId="0" fontId="17" fillId="0" borderId="0" xfId="0" applyFont="1" applyBorder="1" applyAlignment="1">
      <alignment wrapText="1"/>
    </xf>
    <xf numFmtId="0" fontId="5" fillId="0" borderId="9" xfId="0" applyFont="1" applyBorder="1"/>
    <xf numFmtId="164" fontId="22" fillId="3" borderId="1" xfId="1" applyFont="1" applyFill="1" applyBorder="1" applyAlignment="1" applyProtection="1">
      <alignment horizontal="right" vertical="center" wrapText="1" readingOrder="1"/>
      <protection locked="0"/>
    </xf>
    <xf numFmtId="0" fontId="23" fillId="3" borderId="1" xfId="0" applyFont="1" applyFill="1" applyBorder="1" applyAlignment="1" applyProtection="1">
      <alignment horizontal="left" vertical="center" wrapText="1" readingOrder="1"/>
      <protection locked="0"/>
    </xf>
    <xf numFmtId="0" fontId="23" fillId="2" borderId="1" xfId="0" applyFont="1" applyFill="1" applyBorder="1" applyAlignment="1" applyProtection="1">
      <alignment horizontal="left" vertical="center" wrapText="1" readingOrder="1"/>
      <protection locked="0"/>
    </xf>
    <xf numFmtId="14" fontId="23" fillId="3" borderId="1" xfId="0" applyNumberFormat="1" applyFont="1" applyFill="1" applyBorder="1" applyAlignment="1" applyProtection="1">
      <alignment horizontal="left" vertical="center" wrapText="1" readingOrder="1"/>
      <protection locked="0"/>
    </xf>
    <xf numFmtId="14" fontId="23" fillId="2" borderId="1" xfId="0" applyNumberFormat="1" applyFont="1" applyFill="1" applyBorder="1" applyAlignment="1" applyProtection="1">
      <alignment horizontal="left" vertical="center" wrapText="1" readingOrder="1"/>
      <protection locked="0"/>
    </xf>
    <xf numFmtId="164" fontId="23" fillId="3" borderId="1" xfId="1" applyFont="1" applyFill="1" applyBorder="1" applyAlignment="1" applyProtection="1">
      <alignment horizontal="left" vertical="center" wrapText="1" readingOrder="1"/>
      <protection locked="0"/>
    </xf>
    <xf numFmtId="164" fontId="23" fillId="2" borderId="1" xfId="1" applyFont="1" applyFill="1" applyBorder="1" applyAlignment="1" applyProtection="1">
      <alignment horizontal="left" vertical="center" wrapText="1" readingOrder="1"/>
      <protection locked="0"/>
    </xf>
    <xf numFmtId="14" fontId="9" fillId="2" borderId="1" xfId="0" applyNumberFormat="1" applyFont="1" applyFill="1" applyBorder="1" applyAlignment="1" applyProtection="1">
      <alignment horizontal="left" vertical="center" wrapText="1" readingOrder="1"/>
      <protection locked="0"/>
    </xf>
    <xf numFmtId="14" fontId="9" fillId="3" borderId="1" xfId="0" applyNumberFormat="1" applyFont="1" applyFill="1" applyBorder="1" applyAlignment="1" applyProtection="1">
      <alignment horizontal="left" vertical="center" wrapText="1" readingOrder="1"/>
      <protection locked="0"/>
    </xf>
    <xf numFmtId="0" fontId="25" fillId="0" borderId="0" xfId="0" applyFont="1"/>
    <xf numFmtId="3" fontId="25" fillId="0" borderId="0" xfId="0" applyNumberFormat="1" applyFont="1"/>
    <xf numFmtId="0" fontId="26" fillId="2" borderId="0" xfId="0" applyFont="1" applyFill="1" applyBorder="1" applyAlignment="1">
      <alignment horizontal="left" vertical="top" wrapText="1"/>
    </xf>
    <xf numFmtId="0" fontId="26" fillId="2" borderId="1" xfId="0" applyFont="1" applyFill="1" applyBorder="1" applyAlignment="1">
      <alignment horizontal="left" vertical="top" wrapText="1"/>
    </xf>
    <xf numFmtId="0" fontId="26" fillId="2" borderId="0" xfId="0" applyFont="1" applyFill="1" applyBorder="1" applyAlignment="1">
      <alignment horizontal="left" wrapText="1"/>
    </xf>
    <xf numFmtId="0" fontId="26" fillId="2" borderId="1" xfId="0" applyFont="1" applyFill="1" applyBorder="1" applyAlignment="1">
      <alignment horizontal="left" wrapText="1"/>
    </xf>
    <xf numFmtId="0" fontId="24" fillId="0" borderId="0" xfId="0" applyFont="1" applyBorder="1" applyAlignment="1">
      <alignment wrapText="1"/>
    </xf>
    <xf numFmtId="0" fontId="24" fillId="0" borderId="0" xfId="0" applyFont="1" applyAlignment="1">
      <alignment wrapText="1"/>
    </xf>
    <xf numFmtId="14" fontId="4" fillId="0" borderId="0" xfId="0" applyNumberFormat="1" applyFont="1" applyBorder="1" applyAlignment="1">
      <alignment horizontal="left" vertical="center"/>
    </xf>
    <xf numFmtId="14" fontId="27" fillId="0" borderId="0" xfId="0" applyNumberFormat="1" applyFont="1" applyAlignment="1">
      <alignment horizontal="left" vertical="center"/>
    </xf>
    <xf numFmtId="14" fontId="4" fillId="0" borderId="0" xfId="0" applyNumberFormat="1" applyFont="1" applyAlignment="1">
      <alignment horizontal="left" vertical="center"/>
    </xf>
    <xf numFmtId="0" fontId="0" fillId="0" borderId="1" xfId="0" applyBorder="1"/>
    <xf numFmtId="0" fontId="5" fillId="0" borderId="7" xfId="0" applyFont="1" applyBorder="1"/>
    <xf numFmtId="14" fontId="29" fillId="0" borderId="1" xfId="0" applyNumberFormat="1" applyFont="1" applyBorder="1" applyAlignment="1">
      <alignment horizontal="left"/>
    </xf>
    <xf numFmtId="0" fontId="29" fillId="0" borderId="1" xfId="0" applyFont="1" applyBorder="1" applyAlignment="1" applyProtection="1">
      <alignment horizontal="left" wrapText="1"/>
      <protection hidden="1"/>
    </xf>
    <xf numFmtId="0" fontId="29" fillId="0" borderId="1" xfId="0" applyFont="1" applyBorder="1" applyAlignment="1" applyProtection="1">
      <alignment horizontal="left" wrapText="1"/>
      <protection locked="0"/>
    </xf>
    <xf numFmtId="0" fontId="0" fillId="0" borderId="10" xfId="0" applyBorder="1"/>
    <xf numFmtId="0" fontId="29" fillId="0" borderId="1" xfId="0" applyFont="1" applyBorder="1" applyAlignment="1">
      <alignment horizontal="left"/>
    </xf>
    <xf numFmtId="0" fontId="5" fillId="0" borderId="1" xfId="0" applyFont="1" applyBorder="1" applyAlignment="1">
      <alignment horizontal="left"/>
    </xf>
    <xf numFmtId="14" fontId="5" fillId="0" borderId="1" xfId="0" applyNumberFormat="1" applyFont="1" applyBorder="1" applyAlignment="1">
      <alignment horizontal="left" vertical="center"/>
    </xf>
    <xf numFmtId="0" fontId="5" fillId="0" borderId="1" xfId="0" applyFont="1" applyBorder="1" applyAlignment="1" applyProtection="1">
      <alignment wrapText="1"/>
      <protection hidden="1"/>
    </xf>
    <xf numFmtId="0" fontId="20" fillId="0" borderId="1" xfId="0" applyFont="1" applyBorder="1" applyAlignment="1" applyProtection="1">
      <protection locked="0"/>
    </xf>
    <xf numFmtId="0" fontId="5" fillId="0" borderId="1" xfId="0" applyFont="1" applyBorder="1"/>
    <xf numFmtId="164" fontId="30" fillId="0" borderId="1" xfId="1" applyFont="1" applyFill="1" applyBorder="1" applyAlignment="1">
      <alignment horizontal="left"/>
    </xf>
    <xf numFmtId="4" fontId="29" fillId="0" borderId="1" xfId="1" applyNumberFormat="1" applyFont="1" applyFill="1" applyBorder="1" applyAlignment="1">
      <alignment horizontal="right" readingOrder="1"/>
    </xf>
    <xf numFmtId="4" fontId="28" fillId="0" borderId="1" xfId="1" applyNumberFormat="1" applyFont="1" applyFill="1" applyBorder="1" applyAlignment="1" applyProtection="1">
      <alignment horizontal="right" wrapText="1" readingOrder="1"/>
      <protection locked="0"/>
    </xf>
    <xf numFmtId="4" fontId="29" fillId="0" borderId="1" xfId="1" applyNumberFormat="1" applyFont="1" applyFill="1" applyBorder="1" applyAlignment="1" applyProtection="1">
      <alignment horizontal="right" wrapText="1" readingOrder="1"/>
      <protection locked="0"/>
    </xf>
    <xf numFmtId="0" fontId="29" fillId="0" borderId="1" xfId="0" applyFont="1" applyBorder="1" applyAlignment="1" applyProtection="1">
      <alignment horizontal="left" wrapText="1" readingOrder="1"/>
      <protection locked="0" hidden="1"/>
    </xf>
    <xf numFmtId="0" fontId="28" fillId="0" borderId="1" xfId="0" applyFont="1" applyBorder="1" applyAlignment="1" applyProtection="1">
      <alignment horizontal="left" wrapText="1" readingOrder="1"/>
      <protection locked="0"/>
    </xf>
    <xf numFmtId="0" fontId="29" fillId="0" borderId="1" xfId="0" applyFont="1" applyBorder="1" applyAlignment="1" applyProtection="1">
      <alignment horizontal="left" wrapText="1" readingOrder="1"/>
      <protection locked="0"/>
    </xf>
    <xf numFmtId="0" fontId="29" fillId="0" borderId="1" xfId="0" applyFont="1" applyBorder="1" applyAlignment="1" applyProtection="1">
      <alignment horizontal="left" wrapText="1" readingOrder="1"/>
      <protection hidden="1"/>
    </xf>
    <xf numFmtId="0" fontId="29" fillId="0" borderId="1" xfId="0" applyFont="1" applyBorder="1" applyAlignment="1">
      <alignment horizontal="left" readingOrder="1"/>
    </xf>
    <xf numFmtId="14" fontId="29" fillId="0" borderId="1" xfId="0" applyNumberFormat="1" applyFont="1" applyBorder="1" applyAlignment="1">
      <alignment horizontal="left" readingOrder="1"/>
    </xf>
    <xf numFmtId="14" fontId="28" fillId="0" borderId="1" xfId="0" applyNumberFormat="1" applyFont="1" applyBorder="1" applyAlignment="1" applyProtection="1">
      <alignment horizontal="left" wrapText="1" readingOrder="1"/>
      <protection locked="0"/>
    </xf>
    <xf numFmtId="14" fontId="29" fillId="0" borderId="1" xfId="0" applyNumberFormat="1" applyFont="1" applyBorder="1" applyAlignment="1" applyProtection="1">
      <alignment horizontal="left" wrapText="1" readingOrder="1"/>
      <protection locked="0"/>
    </xf>
    <xf numFmtId="0" fontId="6" fillId="0" borderId="0" xfId="0" applyFont="1" applyBorder="1" applyAlignment="1" applyProtection="1">
      <alignment horizontal="center" vertical="top" wrapText="1"/>
      <protection locked="0" hidden="1"/>
    </xf>
    <xf numFmtId="0" fontId="6" fillId="0" borderId="5" xfId="0" applyFont="1" applyBorder="1" applyAlignment="1" applyProtection="1">
      <alignment horizontal="center" vertical="top" wrapText="1"/>
      <protection locked="0" hidden="1"/>
    </xf>
    <xf numFmtId="0" fontId="6" fillId="0" borderId="6" xfId="0" applyFont="1" applyBorder="1" applyAlignment="1" applyProtection="1">
      <alignment horizontal="center" vertical="top" wrapText="1"/>
      <protection locked="0" hidden="1"/>
    </xf>
    <xf numFmtId="0" fontId="6" fillId="0" borderId="0" xfId="0" applyFont="1" applyBorder="1" applyAlignment="1">
      <alignment horizontal="center" vertical="top"/>
    </xf>
    <xf numFmtId="164" fontId="6" fillId="0" borderId="0" xfId="1" applyFont="1" applyBorder="1" applyAlignment="1" applyProtection="1">
      <alignment horizontal="center" vertical="top" wrapText="1"/>
      <protection locked="0" hidden="1"/>
    </xf>
    <xf numFmtId="0" fontId="7" fillId="0" borderId="11" xfId="0" applyFont="1" applyBorder="1" applyAlignment="1">
      <alignment horizontal="center" vertical="center" wrapText="1"/>
    </xf>
    <xf numFmtId="14" fontId="7" fillId="0" borderId="12" xfId="0" applyNumberFormat="1" applyFont="1" applyBorder="1" applyAlignment="1">
      <alignment horizontal="center" vertical="center"/>
    </xf>
    <xf numFmtId="0" fontId="7" fillId="0" borderId="12" xfId="0" applyFont="1" applyBorder="1" applyAlignment="1" applyProtection="1">
      <alignment horizontal="center" vertical="center" wrapText="1"/>
      <protection locked="0" hidden="1"/>
    </xf>
    <xf numFmtId="0" fontId="11" fillId="0" borderId="12" xfId="0" applyFont="1" applyBorder="1" applyAlignment="1" applyProtection="1">
      <alignment horizontal="center" vertical="center"/>
      <protection locked="0"/>
    </xf>
    <xf numFmtId="164" fontId="7" fillId="0" borderId="13" xfId="1" applyFont="1" applyBorder="1" applyAlignment="1">
      <alignment horizontal="right" vertical="center"/>
    </xf>
    <xf numFmtId="164" fontId="6" fillId="0" borderId="14" xfId="1" applyFont="1" applyBorder="1" applyAlignment="1" applyProtection="1">
      <alignment horizontal="center" vertical="top" wrapText="1"/>
      <protection locked="0" hidden="1"/>
    </xf>
  </cellXfs>
  <cellStyles count="4">
    <cellStyle name="Millares" xfId="1" builtinId="3"/>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1012032</xdr:colOff>
      <xdr:row>0</xdr:row>
      <xdr:rowOff>0</xdr:rowOff>
    </xdr:from>
    <xdr:to>
      <xdr:col>2</xdr:col>
      <xdr:colOff>5541699</xdr:colOff>
      <xdr:row>3</xdr:row>
      <xdr:rowOff>1205175</xdr:rowOff>
    </xdr:to>
    <xdr:pic>
      <xdr:nvPicPr>
        <xdr:cNvPr id="4" name="Imagen 3">
          <a:extLst>
            <a:ext uri="{FF2B5EF4-FFF2-40B4-BE49-F238E27FC236}">
              <a16:creationId xmlns:a16="http://schemas.microsoft.com/office/drawing/2014/main" id="{CF245373-9DA4-4C20-BA3F-8592CBE5B78D}"/>
            </a:ext>
          </a:extLst>
        </xdr:cNvPr>
        <xdr:cNvPicPr/>
      </xdr:nvPicPr>
      <xdr:blipFill>
        <a:blip xmlns:r="http://schemas.openxmlformats.org/officeDocument/2006/relationships" r:embed="rId1"/>
        <a:stretch>
          <a:fillRect/>
        </a:stretch>
      </xdr:blipFill>
      <xdr:spPr>
        <a:xfrm>
          <a:off x="6393657" y="0"/>
          <a:ext cx="4529667" cy="122898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55"/>
  <sheetViews>
    <sheetView tabSelected="1" view="pageBreakPreview" topLeftCell="A2" zoomScale="80" zoomScaleNormal="65" zoomScaleSheetLayoutView="80" workbookViewId="0">
      <selection activeCell="A12" sqref="A12:E12"/>
    </sheetView>
  </sheetViews>
  <sheetFormatPr baseColWidth="10" defaultRowHeight="21" x14ac:dyDescent="0.25"/>
  <cols>
    <col min="1" max="1" width="59.42578125" style="30" customWidth="1"/>
    <col min="2" max="2" width="21.28515625" style="12" customWidth="1"/>
    <col min="3" max="3" width="118.140625" style="4" customWidth="1"/>
    <col min="4" max="4" width="35.140625" style="40" customWidth="1"/>
    <col min="5" max="5" width="28.7109375" style="36" customWidth="1"/>
    <col min="6" max="6" width="1.5703125" hidden="1" customWidth="1"/>
    <col min="7" max="16" width="11.42578125" style="3" hidden="1" customWidth="1"/>
    <col min="17" max="17" width="2.28515625" style="3" customWidth="1"/>
    <col min="18" max="18" width="2.7109375" style="3" customWidth="1"/>
    <col min="19" max="19" width="1.5703125" style="3" customWidth="1"/>
    <col min="20" max="20" width="4.140625" style="3" customWidth="1"/>
    <col min="21" max="22" width="11.42578125" style="3"/>
    <col min="23" max="23" width="21" style="3" customWidth="1"/>
    <col min="24" max="48" width="11.42578125" style="3"/>
  </cols>
  <sheetData>
    <row r="1" spans="1:48" ht="21.75" hidden="1" thickBot="1" x14ac:dyDescent="0.4">
      <c r="A1" s="21"/>
      <c r="C1" s="6"/>
      <c r="E1" s="33"/>
    </row>
    <row r="2" spans="1:48" ht="1.5" customHeight="1" x14ac:dyDescent="0.35">
      <c r="A2" s="31"/>
      <c r="B2" s="13"/>
      <c r="C2" s="10"/>
      <c r="D2" s="41"/>
      <c r="E2" s="34"/>
      <c r="F2" s="2"/>
      <c r="G2" s="8"/>
      <c r="H2" s="8"/>
      <c r="I2" s="8"/>
      <c r="J2" s="8"/>
      <c r="K2" s="8"/>
      <c r="L2" s="8"/>
      <c r="M2" s="8"/>
      <c r="N2" s="8"/>
      <c r="O2" s="8"/>
      <c r="P2" s="8"/>
      <c r="Q2" s="8"/>
      <c r="R2" s="8"/>
      <c r="S2" s="8"/>
      <c r="T2" s="8"/>
    </row>
    <row r="3" spans="1:48" ht="23.25" hidden="1" x14ac:dyDescent="0.35">
      <c r="A3" s="32"/>
      <c r="B3" s="14"/>
      <c r="C3" s="11"/>
      <c r="D3" s="42"/>
      <c r="E3" s="35"/>
      <c r="F3" s="2"/>
      <c r="G3" s="8"/>
      <c r="H3" s="8"/>
      <c r="I3" s="8"/>
      <c r="J3" s="8"/>
      <c r="K3" s="8"/>
      <c r="L3" s="8"/>
      <c r="M3" s="8"/>
      <c r="N3" s="8"/>
      <c r="O3" s="8"/>
      <c r="P3" s="8"/>
      <c r="Q3" s="8"/>
      <c r="R3" s="8"/>
      <c r="S3" s="8"/>
      <c r="T3" s="8"/>
    </row>
    <row r="4" spans="1:48" ht="103.5" customHeight="1" x14ac:dyDescent="0.35">
      <c r="A4" s="32"/>
      <c r="B4" s="14"/>
      <c r="C4" s="11"/>
      <c r="D4" s="42"/>
      <c r="E4" s="35"/>
      <c r="F4" s="2"/>
      <c r="G4" s="8"/>
      <c r="H4" s="8"/>
      <c r="I4" s="8"/>
      <c r="J4" s="8"/>
      <c r="K4" s="8"/>
      <c r="L4" s="8"/>
      <c r="M4" s="8"/>
      <c r="N4" s="8"/>
      <c r="O4" s="8"/>
      <c r="P4" s="8"/>
      <c r="Q4" s="8"/>
      <c r="R4" s="8"/>
      <c r="S4" s="8"/>
      <c r="T4" s="8"/>
    </row>
    <row r="5" spans="1:48" ht="2.25" customHeight="1" x14ac:dyDescent="0.35">
      <c r="A5" s="32"/>
      <c r="B5" s="14"/>
      <c r="C5" s="11"/>
      <c r="D5" s="42"/>
      <c r="E5" s="35"/>
      <c r="F5" s="2"/>
      <c r="G5" s="8"/>
      <c r="H5" s="8"/>
      <c r="I5" s="8"/>
      <c r="J5" s="8"/>
      <c r="K5" s="8"/>
      <c r="L5" s="8"/>
      <c r="M5" s="8"/>
      <c r="N5" s="8"/>
      <c r="O5" s="8"/>
      <c r="P5" s="8"/>
      <c r="Q5" s="8"/>
      <c r="R5" s="8"/>
      <c r="S5" s="8"/>
      <c r="T5" s="8"/>
    </row>
    <row r="6" spans="1:48" ht="23.25" x14ac:dyDescent="0.35">
      <c r="A6" s="136" t="s">
        <v>124</v>
      </c>
      <c r="B6" s="135"/>
      <c r="C6" s="135"/>
      <c r="D6" s="135"/>
      <c r="E6" s="137"/>
      <c r="F6" s="2"/>
      <c r="G6" s="8"/>
      <c r="H6" s="8"/>
      <c r="I6" s="8"/>
      <c r="J6" s="8"/>
      <c r="K6" s="8"/>
      <c r="L6" s="8"/>
      <c r="M6" s="8"/>
      <c r="N6" s="8"/>
      <c r="O6" s="8"/>
      <c r="P6" s="8"/>
      <c r="Q6" s="8"/>
      <c r="R6" s="8"/>
      <c r="S6" s="8"/>
      <c r="T6" s="8"/>
    </row>
    <row r="7" spans="1:48" ht="23.25" x14ac:dyDescent="0.35">
      <c r="A7" s="138" t="s">
        <v>123</v>
      </c>
      <c r="B7" s="138"/>
      <c r="C7" s="138"/>
      <c r="D7" s="138"/>
      <c r="E7" s="138"/>
      <c r="F7" s="2"/>
      <c r="G7" s="8"/>
      <c r="H7" s="8"/>
      <c r="I7" s="8"/>
      <c r="J7" s="8"/>
      <c r="K7" s="8"/>
      <c r="L7" s="8"/>
      <c r="M7" s="8"/>
      <c r="N7" s="8"/>
      <c r="O7" s="8"/>
      <c r="P7" s="8"/>
      <c r="Q7" s="8"/>
      <c r="R7" s="8"/>
      <c r="S7" s="8"/>
      <c r="T7" s="8"/>
    </row>
    <row r="8" spans="1:48" ht="7.5" hidden="1" customHeight="1" x14ac:dyDescent="0.25">
      <c r="C8" s="17" t="s">
        <v>10</v>
      </c>
    </row>
    <row r="9" spans="1:48" ht="1.5" hidden="1" customHeight="1" x14ac:dyDescent="0.35">
      <c r="C9" s="16"/>
    </row>
    <row r="10" spans="1:48" ht="23.25" hidden="1" x14ac:dyDescent="0.35">
      <c r="C10" s="16"/>
    </row>
    <row r="11" spans="1:48" ht="14.25" hidden="1" customHeight="1" thickBot="1" x14ac:dyDescent="0.4">
      <c r="A11" s="32"/>
      <c r="B11" s="14"/>
      <c r="C11" s="11"/>
      <c r="D11" s="42"/>
      <c r="E11" s="35"/>
      <c r="F11" s="2"/>
      <c r="G11" s="8"/>
      <c r="H11" s="8"/>
      <c r="I11" s="8"/>
      <c r="J11" s="8"/>
      <c r="K11" s="8"/>
      <c r="L11" s="8"/>
      <c r="M11" s="8"/>
      <c r="N11" s="8"/>
      <c r="O11" s="8"/>
      <c r="P11" s="8"/>
      <c r="Q11" s="8"/>
      <c r="R11" s="8"/>
      <c r="S11" s="8"/>
      <c r="T11" s="8"/>
    </row>
    <row r="12" spans="1:48" ht="27" customHeight="1" x14ac:dyDescent="0.35">
      <c r="A12" s="139" t="s">
        <v>122</v>
      </c>
      <c r="B12" s="139"/>
      <c r="C12" s="139"/>
      <c r="D12" s="139"/>
      <c r="E12" s="139"/>
      <c r="F12" s="5"/>
      <c r="G12" s="9"/>
      <c r="H12" s="9"/>
      <c r="I12" s="9"/>
      <c r="J12" s="9"/>
      <c r="K12" s="9"/>
      <c r="L12" s="9"/>
      <c r="M12" s="9"/>
      <c r="N12" s="9"/>
      <c r="O12" s="9"/>
      <c r="P12" s="9"/>
      <c r="Q12" s="9"/>
      <c r="R12" s="9"/>
      <c r="S12" s="9"/>
      <c r="T12" s="9"/>
      <c r="U12" s="9"/>
    </row>
    <row r="13" spans="1:48" ht="27" customHeight="1" x14ac:dyDescent="0.35">
      <c r="A13" s="145"/>
      <c r="B13" s="145"/>
      <c r="C13" s="145"/>
      <c r="D13" s="145"/>
      <c r="E13" s="145"/>
      <c r="F13" s="5"/>
      <c r="G13" s="9"/>
      <c r="H13" s="9"/>
      <c r="I13" s="9"/>
      <c r="J13" s="9"/>
      <c r="K13" s="9"/>
      <c r="L13" s="9"/>
      <c r="M13" s="9"/>
      <c r="N13" s="9"/>
      <c r="O13" s="9"/>
      <c r="P13" s="9"/>
      <c r="Q13" s="9"/>
      <c r="R13" s="9"/>
      <c r="S13" s="9"/>
      <c r="T13" s="9"/>
      <c r="U13" s="9"/>
    </row>
    <row r="14" spans="1:48" s="70" customFormat="1" ht="23.25" customHeight="1" x14ac:dyDescent="0.4">
      <c r="A14" s="140" t="s">
        <v>3</v>
      </c>
      <c r="B14" s="141" t="s">
        <v>4</v>
      </c>
      <c r="C14" s="142" t="s">
        <v>31</v>
      </c>
      <c r="D14" s="143" t="s">
        <v>0</v>
      </c>
      <c r="E14" s="144" t="s">
        <v>1</v>
      </c>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row>
    <row r="15" spans="1:48" s="70" customFormat="1" ht="75.75" customHeight="1" x14ac:dyDescent="0.4">
      <c r="A15" s="128" t="s">
        <v>43</v>
      </c>
      <c r="B15" s="132">
        <v>44896</v>
      </c>
      <c r="C15" s="127" t="s">
        <v>74</v>
      </c>
      <c r="D15" s="129" t="s">
        <v>102</v>
      </c>
      <c r="E15" s="124">
        <v>11821.6</v>
      </c>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row>
    <row r="16" spans="1:48" s="70" customFormat="1" ht="81" customHeight="1" x14ac:dyDescent="0.4">
      <c r="A16" s="128" t="s">
        <v>44</v>
      </c>
      <c r="B16" s="132">
        <v>44897</v>
      </c>
      <c r="C16" s="127" t="s">
        <v>75</v>
      </c>
      <c r="D16" s="129" t="s">
        <v>103</v>
      </c>
      <c r="E16" s="124">
        <v>25760</v>
      </c>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row>
    <row r="17" spans="1:48" s="70" customFormat="1" ht="85.5" customHeight="1" x14ac:dyDescent="0.4">
      <c r="A17" s="128" t="s">
        <v>45</v>
      </c>
      <c r="B17" s="132">
        <v>44901</v>
      </c>
      <c r="C17" s="127" t="s">
        <v>37</v>
      </c>
      <c r="D17" s="129" t="s">
        <v>39</v>
      </c>
      <c r="E17" s="124">
        <v>26550</v>
      </c>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row>
    <row r="18" spans="1:48" s="70" customFormat="1" ht="66.75" customHeight="1" x14ac:dyDescent="0.4">
      <c r="A18" s="128" t="s">
        <v>46</v>
      </c>
      <c r="B18" s="132">
        <v>44903</v>
      </c>
      <c r="C18" s="127" t="s">
        <v>35</v>
      </c>
      <c r="D18" s="129" t="s">
        <v>104</v>
      </c>
      <c r="E18" s="124">
        <v>123667.07</v>
      </c>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row>
    <row r="19" spans="1:48" s="70" customFormat="1" ht="109.5" customHeight="1" x14ac:dyDescent="0.4">
      <c r="A19" s="128" t="s">
        <v>47</v>
      </c>
      <c r="B19" s="132">
        <v>44903</v>
      </c>
      <c r="C19" s="127" t="s">
        <v>76</v>
      </c>
      <c r="D19" s="129" t="s">
        <v>34</v>
      </c>
      <c r="E19" s="124">
        <v>161188</v>
      </c>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row>
    <row r="20" spans="1:48" s="70" customFormat="1" ht="88.5" customHeight="1" x14ac:dyDescent="0.4">
      <c r="A20" s="128" t="s">
        <v>48</v>
      </c>
      <c r="B20" s="132">
        <v>44903</v>
      </c>
      <c r="C20" s="127" t="s">
        <v>77</v>
      </c>
      <c r="D20" s="129" t="s">
        <v>105</v>
      </c>
      <c r="E20" s="124">
        <v>116230</v>
      </c>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row>
    <row r="21" spans="1:48" s="70" customFormat="1" ht="67.5" customHeight="1" x14ac:dyDescent="0.4">
      <c r="A21" s="128" t="s">
        <v>49</v>
      </c>
      <c r="B21" s="132">
        <v>44907</v>
      </c>
      <c r="C21" s="127" t="s">
        <v>78</v>
      </c>
      <c r="D21" s="129" t="s">
        <v>39</v>
      </c>
      <c r="E21" s="124">
        <v>56050</v>
      </c>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row>
    <row r="22" spans="1:48" s="70" customFormat="1" ht="106.5" customHeight="1" x14ac:dyDescent="0.4">
      <c r="A22" s="128" t="s">
        <v>50</v>
      </c>
      <c r="B22" s="132">
        <v>44907</v>
      </c>
      <c r="C22" s="127" t="s">
        <v>79</v>
      </c>
      <c r="D22" s="129" t="s">
        <v>34</v>
      </c>
      <c r="E22" s="124">
        <v>78234</v>
      </c>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row>
    <row r="23" spans="1:48" s="70" customFormat="1" ht="84" customHeight="1" x14ac:dyDescent="0.4">
      <c r="A23" s="128" t="s">
        <v>51</v>
      </c>
      <c r="B23" s="133">
        <v>44907</v>
      </c>
      <c r="C23" s="128" t="s">
        <v>80</v>
      </c>
      <c r="D23" s="128" t="s">
        <v>42</v>
      </c>
      <c r="E23" s="125">
        <v>17700</v>
      </c>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row>
    <row r="24" spans="1:48" s="70" customFormat="1" ht="63.75" customHeight="1" x14ac:dyDescent="0.4">
      <c r="A24" s="128" t="s">
        <v>52</v>
      </c>
      <c r="B24" s="133">
        <v>44909</v>
      </c>
      <c r="C24" s="128" t="s">
        <v>81</v>
      </c>
      <c r="D24" s="128" t="s">
        <v>106</v>
      </c>
      <c r="E24" s="125">
        <v>81420</v>
      </c>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row>
    <row r="25" spans="1:48" s="70" customFormat="1" ht="90" customHeight="1" x14ac:dyDescent="0.4">
      <c r="A25" s="128" t="s">
        <v>53</v>
      </c>
      <c r="B25" s="133">
        <v>44910</v>
      </c>
      <c r="C25" s="128" t="s">
        <v>82</v>
      </c>
      <c r="D25" s="128" t="s">
        <v>107</v>
      </c>
      <c r="E25" s="125">
        <v>145152</v>
      </c>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row>
    <row r="26" spans="1:48" s="70" customFormat="1" ht="102" customHeight="1" x14ac:dyDescent="0.4">
      <c r="A26" s="128" t="s">
        <v>54</v>
      </c>
      <c r="B26" s="133">
        <v>44910</v>
      </c>
      <c r="C26" s="128" t="s">
        <v>83</v>
      </c>
      <c r="D26" s="128" t="s">
        <v>108</v>
      </c>
      <c r="E26" s="125">
        <v>69000</v>
      </c>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row>
    <row r="27" spans="1:48" s="70" customFormat="1" ht="55.5" customHeight="1" x14ac:dyDescent="0.4">
      <c r="A27" s="128" t="s">
        <v>55</v>
      </c>
      <c r="B27" s="133">
        <v>44910</v>
      </c>
      <c r="C27" s="128" t="s">
        <v>84</v>
      </c>
      <c r="D27" s="128" t="s">
        <v>32</v>
      </c>
      <c r="E27" s="125">
        <v>85550</v>
      </c>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row>
    <row r="28" spans="1:48" s="70" customFormat="1" ht="88.5" customHeight="1" x14ac:dyDescent="0.4">
      <c r="A28" s="128" t="s">
        <v>56</v>
      </c>
      <c r="B28" s="133">
        <v>44910</v>
      </c>
      <c r="C28" s="128" t="s">
        <v>85</v>
      </c>
      <c r="D28" s="128" t="s">
        <v>109</v>
      </c>
      <c r="E28" s="125">
        <v>47200</v>
      </c>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row>
    <row r="29" spans="1:48" s="70" customFormat="1" ht="77.25" customHeight="1" x14ac:dyDescent="0.4">
      <c r="A29" s="129" t="s">
        <v>57</v>
      </c>
      <c r="B29" s="134">
        <v>44910</v>
      </c>
      <c r="C29" s="129" t="s">
        <v>86</v>
      </c>
      <c r="D29" s="129" t="s">
        <v>110</v>
      </c>
      <c r="E29" s="126">
        <v>46580.5</v>
      </c>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row>
    <row r="30" spans="1:48" s="70" customFormat="1" ht="78.75" customHeight="1" x14ac:dyDescent="0.4">
      <c r="A30" s="129" t="s">
        <v>58</v>
      </c>
      <c r="B30" s="132">
        <v>44911</v>
      </c>
      <c r="C30" s="129" t="s">
        <v>87</v>
      </c>
      <c r="D30" s="129" t="s">
        <v>40</v>
      </c>
      <c r="E30" s="126">
        <v>52409.7</v>
      </c>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row>
    <row r="31" spans="1:48" s="70" customFormat="1" ht="88.5" customHeight="1" x14ac:dyDescent="0.4">
      <c r="A31" s="129" t="s">
        <v>58</v>
      </c>
      <c r="B31" s="132">
        <v>44911</v>
      </c>
      <c r="C31" s="129" t="s">
        <v>87</v>
      </c>
      <c r="D31" s="129" t="s">
        <v>41</v>
      </c>
      <c r="E31" s="126">
        <v>47993.9</v>
      </c>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row>
    <row r="32" spans="1:48" s="70" customFormat="1" ht="93.75" customHeight="1" x14ac:dyDescent="0.4">
      <c r="A32" s="129" t="s">
        <v>59</v>
      </c>
      <c r="B32" s="134">
        <v>44911</v>
      </c>
      <c r="C32" s="129" t="s">
        <v>88</v>
      </c>
      <c r="D32" s="129" t="s">
        <v>111</v>
      </c>
      <c r="E32" s="126">
        <v>44395.79</v>
      </c>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row>
    <row r="33" spans="1:48" s="70" customFormat="1" ht="53.25" customHeight="1" x14ac:dyDescent="0.4">
      <c r="A33" s="129" t="s">
        <v>60</v>
      </c>
      <c r="B33" s="134">
        <v>44911</v>
      </c>
      <c r="C33" s="129" t="s">
        <v>89</v>
      </c>
      <c r="D33" s="129" t="s">
        <v>112</v>
      </c>
      <c r="E33" s="126">
        <v>71616.56</v>
      </c>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row>
    <row r="34" spans="1:48" s="70" customFormat="1" ht="80.25" customHeight="1" x14ac:dyDescent="0.4">
      <c r="A34" s="129" t="s">
        <v>61</v>
      </c>
      <c r="B34" s="132">
        <v>44911</v>
      </c>
      <c r="C34" s="129" t="s">
        <v>90</v>
      </c>
      <c r="D34" s="129" t="s">
        <v>113</v>
      </c>
      <c r="E34" s="126">
        <v>18374.37</v>
      </c>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row>
    <row r="35" spans="1:48" s="70" customFormat="1" ht="78.75" customHeight="1" x14ac:dyDescent="0.4">
      <c r="A35" s="129" t="s">
        <v>62</v>
      </c>
      <c r="B35" s="132">
        <v>44911</v>
      </c>
      <c r="C35" s="129" t="s">
        <v>91</v>
      </c>
      <c r="D35" s="129" t="s">
        <v>114</v>
      </c>
      <c r="E35" s="126">
        <v>84537.79</v>
      </c>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row>
    <row r="36" spans="1:48" s="70" customFormat="1" ht="63.75" customHeight="1" x14ac:dyDescent="0.4">
      <c r="A36" s="129" t="s">
        <v>63</v>
      </c>
      <c r="B36" s="134">
        <v>44911</v>
      </c>
      <c r="C36" s="129" t="s">
        <v>92</v>
      </c>
      <c r="D36" s="129" t="s">
        <v>104</v>
      </c>
      <c r="E36" s="126">
        <v>124674.78</v>
      </c>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row>
    <row r="37" spans="1:48" s="70" customFormat="1" ht="69" customHeight="1" x14ac:dyDescent="0.4">
      <c r="A37" s="129" t="s">
        <v>64</v>
      </c>
      <c r="B37" s="134">
        <v>44911</v>
      </c>
      <c r="C37" s="129" t="s">
        <v>93</v>
      </c>
      <c r="D37" s="129" t="s">
        <v>33</v>
      </c>
      <c r="E37" s="126">
        <v>29960</v>
      </c>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row>
    <row r="38" spans="1:48" s="70" customFormat="1" ht="75" customHeight="1" x14ac:dyDescent="0.4">
      <c r="A38" s="131" t="s">
        <v>65</v>
      </c>
      <c r="B38" s="132">
        <v>44911</v>
      </c>
      <c r="C38" s="130" t="s">
        <v>94</v>
      </c>
      <c r="D38" s="129" t="s">
        <v>115</v>
      </c>
      <c r="E38" s="124">
        <v>163813.5</v>
      </c>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row>
    <row r="39" spans="1:48" s="70" customFormat="1" ht="78" customHeight="1" x14ac:dyDescent="0.4">
      <c r="A39" s="131" t="s">
        <v>66</v>
      </c>
      <c r="B39" s="132">
        <v>44916</v>
      </c>
      <c r="C39" s="130" t="s">
        <v>95</v>
      </c>
      <c r="D39" s="129" t="s">
        <v>116</v>
      </c>
      <c r="E39" s="124">
        <v>164492</v>
      </c>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row>
    <row r="40" spans="1:48" s="70" customFormat="1" ht="62.25" customHeight="1" x14ac:dyDescent="0.4">
      <c r="A40" s="131" t="s">
        <v>67</v>
      </c>
      <c r="B40" s="132">
        <v>44916</v>
      </c>
      <c r="C40" s="130" t="s">
        <v>36</v>
      </c>
      <c r="D40" s="129" t="s">
        <v>39</v>
      </c>
      <c r="E40" s="124">
        <v>29500</v>
      </c>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row>
    <row r="41" spans="1:48" s="70" customFormat="1" ht="75.75" customHeight="1" x14ac:dyDescent="0.4">
      <c r="A41" s="131" t="s">
        <v>68</v>
      </c>
      <c r="B41" s="132">
        <v>44917</v>
      </c>
      <c r="C41" s="130" t="s">
        <v>96</v>
      </c>
      <c r="D41" s="129" t="s">
        <v>117</v>
      </c>
      <c r="E41" s="124">
        <v>57000</v>
      </c>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row>
    <row r="42" spans="1:48" s="70" customFormat="1" ht="54" customHeight="1" x14ac:dyDescent="0.4">
      <c r="A42" s="131" t="s">
        <v>69</v>
      </c>
      <c r="B42" s="132">
        <v>44917</v>
      </c>
      <c r="C42" s="130" t="s">
        <v>97</v>
      </c>
      <c r="D42" s="129" t="s">
        <v>38</v>
      </c>
      <c r="E42" s="124">
        <v>114639.98</v>
      </c>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row>
    <row r="43" spans="1:48" s="70" customFormat="1" ht="63" customHeight="1" x14ac:dyDescent="0.4">
      <c r="A43" s="131" t="s">
        <v>70</v>
      </c>
      <c r="B43" s="132">
        <v>44924</v>
      </c>
      <c r="C43" s="130" t="s">
        <v>98</v>
      </c>
      <c r="D43" s="129" t="s">
        <v>118</v>
      </c>
      <c r="E43" s="124">
        <v>138060</v>
      </c>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row>
    <row r="44" spans="1:48" s="70" customFormat="1" ht="57.75" customHeight="1" x14ac:dyDescent="0.4">
      <c r="A44" s="131" t="s">
        <v>71</v>
      </c>
      <c r="B44" s="132">
        <v>44924</v>
      </c>
      <c r="C44" s="130" t="s">
        <v>99</v>
      </c>
      <c r="D44" s="129" t="s">
        <v>119</v>
      </c>
      <c r="E44" s="124">
        <v>68352</v>
      </c>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row>
    <row r="45" spans="1:48" s="70" customFormat="1" ht="86.25" customHeight="1" x14ac:dyDescent="0.4">
      <c r="A45" s="131" t="s">
        <v>72</v>
      </c>
      <c r="B45" s="132">
        <v>44907</v>
      </c>
      <c r="C45" s="130" t="s">
        <v>100</v>
      </c>
      <c r="D45" s="129" t="s">
        <v>120</v>
      </c>
      <c r="E45" s="124">
        <v>164000.01</v>
      </c>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row>
    <row r="46" spans="1:48" s="70" customFormat="1" ht="71.25" customHeight="1" x14ac:dyDescent="0.4">
      <c r="A46" s="131" t="s">
        <v>73</v>
      </c>
      <c r="B46" s="132">
        <v>44900</v>
      </c>
      <c r="C46" s="130" t="s">
        <v>101</v>
      </c>
      <c r="D46" s="129" t="s">
        <v>121</v>
      </c>
      <c r="E46" s="124">
        <v>14800</v>
      </c>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row>
    <row r="47" spans="1:48" ht="25.5" x14ac:dyDescent="0.35">
      <c r="A47" s="117"/>
      <c r="B47" s="113"/>
      <c r="C47" s="114"/>
      <c r="D47" s="115"/>
      <c r="F47" s="111"/>
      <c r="G47" s="111"/>
      <c r="H47" s="111"/>
      <c r="I47" s="111"/>
      <c r="J47" s="111"/>
      <c r="K47" s="111"/>
      <c r="L47" s="111"/>
      <c r="M47" s="111"/>
      <c r="N47" s="111"/>
      <c r="O47" s="111"/>
      <c r="P47" s="111"/>
      <c r="Q47" s="111"/>
      <c r="R47" s="111"/>
      <c r="S47" s="116"/>
    </row>
    <row r="48" spans="1:48" ht="26.25" x14ac:dyDescent="0.4">
      <c r="A48" s="118"/>
      <c r="B48" s="119"/>
      <c r="C48" s="120"/>
      <c r="D48" s="121" t="s">
        <v>8</v>
      </c>
      <c r="E48" s="123">
        <f>SUM(E15:E46)</f>
        <v>2480723.5499999998</v>
      </c>
      <c r="F48" s="111"/>
      <c r="G48" s="111"/>
      <c r="H48" s="111"/>
      <c r="I48" s="111"/>
      <c r="J48" s="111"/>
      <c r="K48" s="111"/>
      <c r="L48" s="111"/>
      <c r="M48" s="111"/>
      <c r="N48" s="111"/>
      <c r="O48" s="111"/>
      <c r="P48" s="111"/>
      <c r="Q48" s="111"/>
      <c r="R48" s="111"/>
      <c r="S48" s="116"/>
    </row>
    <row r="49" spans="1:19" x14ac:dyDescent="0.25">
      <c r="F49" s="111"/>
      <c r="G49" s="111"/>
      <c r="H49" s="111"/>
      <c r="I49" s="111"/>
      <c r="J49" s="111"/>
      <c r="K49" s="111"/>
      <c r="L49" s="111"/>
      <c r="M49" s="111"/>
      <c r="N49" s="111"/>
      <c r="O49" s="111"/>
      <c r="P49" s="111"/>
      <c r="Q49" s="111"/>
      <c r="R49" s="111"/>
      <c r="S49" s="116"/>
    </row>
    <row r="50" spans="1:19" x14ac:dyDescent="0.25">
      <c r="F50" s="111"/>
      <c r="G50" s="111"/>
      <c r="H50" s="111"/>
      <c r="I50" s="111"/>
      <c r="J50" s="111"/>
      <c r="K50" s="111"/>
      <c r="L50" s="111"/>
      <c r="M50" s="111"/>
      <c r="N50" s="111"/>
      <c r="O50" s="111"/>
      <c r="P50" s="111"/>
      <c r="Q50" s="111"/>
      <c r="R50" s="111"/>
      <c r="S50" s="116"/>
    </row>
    <row r="51" spans="1:19" ht="26.25" x14ac:dyDescent="0.25">
      <c r="A51" s="109" t="s">
        <v>11</v>
      </c>
      <c r="B51" s="108"/>
      <c r="F51" s="111"/>
      <c r="G51" s="111"/>
      <c r="H51" s="111"/>
      <c r="I51" s="111"/>
      <c r="J51" s="111"/>
      <c r="K51" s="111"/>
      <c r="L51" s="111"/>
      <c r="M51" s="111"/>
      <c r="N51" s="111"/>
      <c r="O51" s="111"/>
      <c r="P51" s="111"/>
      <c r="Q51" s="111"/>
      <c r="R51" s="111"/>
      <c r="S51" s="116"/>
    </row>
    <row r="52" spans="1:19" ht="54.75" customHeight="1" x14ac:dyDescent="0.25">
      <c r="A52" s="110" t="s">
        <v>7</v>
      </c>
      <c r="B52" s="110"/>
      <c r="F52" s="111"/>
      <c r="G52" s="111"/>
      <c r="H52" s="111"/>
      <c r="I52" s="111"/>
      <c r="J52" s="111"/>
      <c r="K52" s="111"/>
      <c r="L52" s="111"/>
      <c r="M52" s="111"/>
      <c r="N52" s="111"/>
      <c r="O52" s="111"/>
      <c r="P52" s="111"/>
      <c r="Q52" s="111"/>
      <c r="R52" s="111"/>
      <c r="S52" s="116"/>
    </row>
    <row r="53" spans="1:19" x14ac:dyDescent="0.25">
      <c r="F53" s="111"/>
      <c r="G53" s="111"/>
      <c r="H53" s="111"/>
      <c r="I53" s="111"/>
      <c r="J53" s="111"/>
      <c r="K53" s="111"/>
      <c r="L53" s="111"/>
      <c r="M53" s="111"/>
      <c r="N53" s="111"/>
      <c r="O53" s="111"/>
      <c r="P53" s="111"/>
      <c r="Q53" s="111"/>
      <c r="R53" s="111"/>
      <c r="S53" s="116"/>
    </row>
    <row r="54" spans="1:19" ht="21.75" thickBot="1" x14ac:dyDescent="0.3">
      <c r="F54" s="111"/>
      <c r="G54" s="111"/>
      <c r="H54" s="111"/>
      <c r="I54" s="111"/>
      <c r="J54" s="111"/>
      <c r="K54" s="111"/>
      <c r="L54" s="111"/>
      <c r="M54" s="111"/>
      <c r="N54" s="111"/>
      <c r="O54" s="111"/>
      <c r="P54" s="111"/>
      <c r="Q54" s="111"/>
      <c r="R54" s="111"/>
      <c r="S54" s="116"/>
    </row>
    <row r="55" spans="1:19" s="90" customFormat="1" ht="22.5" customHeight="1" thickBot="1" x14ac:dyDescent="0.4">
      <c r="A55" s="30"/>
      <c r="B55" s="12"/>
      <c r="C55" s="4"/>
      <c r="D55" s="40"/>
      <c r="E55" s="36"/>
      <c r="F55" s="122"/>
      <c r="G55" s="122"/>
      <c r="H55" s="122"/>
      <c r="I55" s="122"/>
      <c r="J55" s="122"/>
      <c r="K55" s="122"/>
      <c r="L55" s="122"/>
      <c r="M55" s="122"/>
      <c r="N55" s="122"/>
      <c r="O55" s="122"/>
      <c r="P55" s="122"/>
      <c r="Q55" s="122"/>
      <c r="R55" s="122"/>
      <c r="S55" s="112"/>
    </row>
  </sheetData>
  <mergeCells count="3">
    <mergeCell ref="A6:E6"/>
    <mergeCell ref="A7:E7"/>
    <mergeCell ref="A12:E12"/>
  </mergeCells>
  <pageMargins left="0.25" right="0.25" top="0.75" bottom="0.75" header="0.3" footer="0.3"/>
  <pageSetup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K821"/>
  <sheetViews>
    <sheetView topLeftCell="B4" zoomScale="78" zoomScaleNormal="78" workbookViewId="0">
      <selection activeCell="E6" sqref="E6:E11"/>
    </sheetView>
  </sheetViews>
  <sheetFormatPr baseColWidth="10" defaultRowHeight="15" x14ac:dyDescent="0.25"/>
  <cols>
    <col min="1" max="1" width="45.5703125" customWidth="1"/>
    <col min="2" max="2" width="14.85546875" style="56" customWidth="1"/>
    <col min="3" max="3" width="113.42578125" style="27" customWidth="1"/>
    <col min="4" max="4" width="65.42578125" style="44" customWidth="1"/>
    <col min="5" max="5" width="21.5703125" style="1" bestFit="1" customWidth="1"/>
    <col min="6" max="6" width="16" customWidth="1"/>
  </cols>
  <sheetData>
    <row r="2" spans="1:37" ht="21" x14ac:dyDescent="0.35">
      <c r="A2" s="23"/>
      <c r="B2" s="24"/>
      <c r="C2" s="37" t="s">
        <v>5</v>
      </c>
      <c r="D2" s="23"/>
      <c r="E2" s="26"/>
    </row>
    <row r="3" spans="1:37" ht="42" x14ac:dyDescent="0.35">
      <c r="A3" s="7"/>
      <c r="B3" s="15"/>
      <c r="C3" s="45" t="s">
        <v>12</v>
      </c>
      <c r="D3" s="46"/>
      <c r="E3" s="47"/>
    </row>
    <row r="4" spans="1:37" s="49" customFormat="1" ht="40.5" customHeight="1" x14ac:dyDescent="0.25">
      <c r="A4" s="50" t="s">
        <v>3</v>
      </c>
      <c r="B4" s="51" t="s">
        <v>4</v>
      </c>
      <c r="C4" s="52" t="s">
        <v>2</v>
      </c>
      <c r="D4" s="53" t="s">
        <v>0</v>
      </c>
      <c r="E4" s="54" t="s">
        <v>1</v>
      </c>
    </row>
    <row r="5" spans="1:37" s="59" customFormat="1" ht="26.25" customHeight="1" x14ac:dyDescent="0.25">
      <c r="A5" s="65" t="s">
        <v>3</v>
      </c>
      <c r="B5" s="66" t="s">
        <v>4</v>
      </c>
      <c r="C5" s="67" t="s">
        <v>2</v>
      </c>
      <c r="D5" s="68" t="s">
        <v>0</v>
      </c>
      <c r="E5" s="69" t="s">
        <v>1</v>
      </c>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row>
    <row r="6" spans="1:37" s="103" customFormat="1" ht="28.5" customHeight="1" x14ac:dyDescent="0.2">
      <c r="A6" s="28" t="s">
        <v>13</v>
      </c>
      <c r="B6" s="99">
        <v>44232.708716747686</v>
      </c>
      <c r="C6" s="28" t="s">
        <v>19</v>
      </c>
      <c r="D6" s="100" t="s">
        <v>29</v>
      </c>
      <c r="E6" s="101">
        <v>4374000</v>
      </c>
      <c r="F6" s="28" t="s">
        <v>25</v>
      </c>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row>
    <row r="7" spans="1:37" s="105" customFormat="1" ht="51.75" customHeight="1" x14ac:dyDescent="0.25">
      <c r="A7" s="28" t="s">
        <v>14</v>
      </c>
      <c r="B7" s="99">
        <v>44235.729211574071</v>
      </c>
      <c r="C7" s="28" t="s">
        <v>20</v>
      </c>
      <c r="D7" s="100" t="s">
        <v>30</v>
      </c>
      <c r="E7" s="101">
        <v>4125000</v>
      </c>
      <c r="F7" s="28" t="s">
        <v>26</v>
      </c>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row>
    <row r="8" spans="1:37" s="107" customFormat="1" ht="30" x14ac:dyDescent="0.25">
      <c r="A8" s="29" t="s">
        <v>18</v>
      </c>
      <c r="B8" s="98">
        <v>44251.708645682869</v>
      </c>
      <c r="C8" s="29" t="s">
        <v>24</v>
      </c>
      <c r="D8" s="29"/>
      <c r="E8" s="29"/>
      <c r="F8" s="29" t="s">
        <v>28</v>
      </c>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row>
    <row r="9" spans="1:37" s="105" customFormat="1" ht="24.75" customHeight="1" x14ac:dyDescent="0.25">
      <c r="A9" s="28" t="s">
        <v>15</v>
      </c>
      <c r="B9" s="99">
        <v>44239.416669479164</v>
      </c>
      <c r="C9" s="28" t="s">
        <v>21</v>
      </c>
      <c r="D9" s="28" t="s">
        <v>27</v>
      </c>
      <c r="E9" s="28">
        <v>325000</v>
      </c>
      <c r="F9" s="28" t="s">
        <v>25</v>
      </c>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row>
    <row r="10" spans="1:37" s="107" customFormat="1" ht="42" customHeight="1" x14ac:dyDescent="0.25">
      <c r="A10" s="29" t="s">
        <v>16</v>
      </c>
      <c r="B10" s="98">
        <v>44246.666682060182</v>
      </c>
      <c r="C10" s="29" t="s">
        <v>22</v>
      </c>
      <c r="D10" s="29"/>
      <c r="E10" s="29"/>
      <c r="F10" s="29" t="s">
        <v>26</v>
      </c>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row>
    <row r="11" spans="1:37" s="107" customFormat="1" ht="46.5" customHeight="1" x14ac:dyDescent="0.25">
      <c r="A11" s="29" t="s">
        <v>17</v>
      </c>
      <c r="B11" s="98">
        <v>44250.479238425927</v>
      </c>
      <c r="C11" s="29" t="s">
        <v>23</v>
      </c>
      <c r="D11" s="29"/>
      <c r="E11" s="29"/>
      <c r="F11" s="29" t="s">
        <v>26</v>
      </c>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row>
    <row r="12" spans="1:37" s="88" customFormat="1" ht="39" customHeight="1" x14ac:dyDescent="0.3">
      <c r="A12" s="92"/>
      <c r="B12" s="94"/>
      <c r="C12" s="92"/>
      <c r="D12" s="92"/>
      <c r="E12" s="96"/>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row>
    <row r="13" spans="1:37" s="88" customFormat="1" ht="18.75" x14ac:dyDescent="0.3">
      <c r="A13" s="93"/>
      <c r="B13" s="95"/>
      <c r="C13" s="93"/>
      <c r="D13" s="93"/>
      <c r="E13" s="97"/>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row>
    <row r="14" spans="1:37" s="88" customFormat="1" ht="45.75" customHeight="1" x14ac:dyDescent="0.3">
      <c r="A14" s="92"/>
      <c r="B14" s="94"/>
      <c r="C14" s="92"/>
      <c r="D14" s="92"/>
      <c r="E14" s="96"/>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row>
    <row r="15" spans="1:37" s="88" customFormat="1" ht="42.75" customHeight="1" x14ac:dyDescent="0.3">
      <c r="A15" s="93"/>
      <c r="B15" s="95"/>
      <c r="C15" s="93"/>
      <c r="D15" s="93"/>
      <c r="E15" s="97"/>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row>
    <row r="16" spans="1:37" s="88" customFormat="1" ht="25.5" customHeight="1" x14ac:dyDescent="0.3">
      <c r="A16" s="92"/>
      <c r="B16" s="94"/>
      <c r="C16" s="92"/>
      <c r="D16" s="92"/>
      <c r="E16" s="96"/>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row>
    <row r="17" spans="1:37" s="88" customFormat="1" ht="21.75" customHeight="1" x14ac:dyDescent="0.3">
      <c r="A17" s="93"/>
      <c r="B17" s="95"/>
      <c r="C17" s="93"/>
      <c r="D17" s="93"/>
      <c r="E17" s="97"/>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row>
    <row r="18" spans="1:37" s="88" customFormat="1" ht="18.75" x14ac:dyDescent="0.3">
      <c r="A18" s="92"/>
      <c r="B18" s="94"/>
      <c r="C18" s="92"/>
      <c r="D18" s="92"/>
      <c r="E18" s="96"/>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row>
    <row r="19" spans="1:37" s="59" customFormat="1" ht="46.5" customHeight="1" x14ac:dyDescent="0.25">
      <c r="A19" s="93"/>
      <c r="B19" s="95"/>
      <c r="C19" s="93"/>
      <c r="D19" s="93"/>
      <c r="E19" s="97"/>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row>
    <row r="20" spans="1:37" s="59" customFormat="1" ht="24" customHeight="1" x14ac:dyDescent="0.25">
      <c r="A20" s="92"/>
      <c r="B20" s="94"/>
      <c r="C20" s="92"/>
      <c r="D20" s="92"/>
      <c r="E20" s="96"/>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row>
    <row r="21" spans="1:37" s="59" customFormat="1" ht="28.5" customHeight="1" x14ac:dyDescent="0.25">
      <c r="A21" s="93"/>
      <c r="B21" s="95"/>
      <c r="C21" s="93"/>
      <c r="D21" s="93"/>
      <c r="E21" s="97"/>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row>
    <row r="22" spans="1:37" s="61" customFormat="1" ht="40.5" customHeight="1" x14ac:dyDescent="0.25">
      <c r="A22" s="92"/>
      <c r="B22" s="94"/>
      <c r="C22" s="92"/>
      <c r="D22" s="92"/>
      <c r="E22" s="96"/>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row>
    <row r="23" spans="1:37" s="63" customFormat="1" ht="25.5" customHeight="1" x14ac:dyDescent="0.25">
      <c r="A23" s="93"/>
      <c r="B23" s="95"/>
      <c r="C23" s="93"/>
      <c r="D23" s="93"/>
      <c r="E23" s="97"/>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row>
    <row r="24" spans="1:37" s="61" customFormat="1" ht="24.75" customHeight="1" x14ac:dyDescent="0.25">
      <c r="A24" s="92"/>
      <c r="B24" s="94"/>
      <c r="C24" s="92"/>
      <c r="D24" s="92"/>
      <c r="E24" s="96"/>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row>
    <row r="25" spans="1:37" s="61" customFormat="1" ht="29.25" customHeight="1" x14ac:dyDescent="0.25">
      <c r="A25" s="93"/>
      <c r="B25" s="95"/>
      <c r="C25" s="93"/>
      <c r="D25" s="93"/>
      <c r="E25" s="97"/>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row>
    <row r="26" spans="1:37" s="57" customFormat="1" ht="28.5" customHeight="1" x14ac:dyDescent="0.3">
      <c r="A26" s="92"/>
      <c r="B26" s="94"/>
      <c r="C26" s="92"/>
      <c r="D26" s="92"/>
      <c r="E26" s="96"/>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row>
    <row r="27" spans="1:37" s="57" customFormat="1" ht="36" customHeight="1" x14ac:dyDescent="0.3">
      <c r="A27" s="93"/>
      <c r="B27" s="95"/>
      <c r="C27" s="93"/>
      <c r="D27" s="93"/>
      <c r="E27" s="97"/>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row>
    <row r="28" spans="1:37" s="63" customFormat="1" ht="23.25" customHeight="1" x14ac:dyDescent="0.25">
      <c r="A28" s="92"/>
      <c r="B28" s="94"/>
      <c r="C28" s="92"/>
      <c r="D28" s="92"/>
      <c r="E28" s="96"/>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row>
    <row r="29" spans="1:37" s="61" customFormat="1" ht="49.5" customHeight="1" thickBot="1" x14ac:dyDescent="0.3">
      <c r="A29" s="93"/>
      <c r="B29" s="95"/>
      <c r="C29" s="93"/>
      <c r="D29" s="93"/>
      <c r="E29" s="97"/>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row>
    <row r="30" spans="1:37" s="83" customFormat="1" ht="49.5" customHeight="1" thickBot="1" x14ac:dyDescent="0.3">
      <c r="A30" s="92"/>
      <c r="B30" s="94"/>
      <c r="C30" s="92"/>
      <c r="D30" s="92"/>
      <c r="E30" s="96"/>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s="85" customFormat="1" ht="22.5" customHeight="1" x14ac:dyDescent="0.25">
      <c r="A31" s="93"/>
      <c r="B31" s="95"/>
      <c r="C31" s="93"/>
      <c r="D31" s="93"/>
      <c r="E31" s="97"/>
    </row>
    <row r="32" spans="1:37" s="85" customFormat="1" ht="18" x14ac:dyDescent="0.25">
      <c r="A32" s="92"/>
      <c r="B32" s="94"/>
      <c r="C32" s="92"/>
      <c r="D32" s="92"/>
      <c r="E32" s="96"/>
    </row>
    <row r="33" spans="1:37" s="86" customFormat="1" ht="21.75" customHeight="1" x14ac:dyDescent="0.3">
      <c r="A33" s="93"/>
      <c r="B33" s="95"/>
      <c r="C33" s="93"/>
      <c r="D33" s="93"/>
      <c r="E33" s="9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row>
    <row r="34" spans="1:37" s="86" customFormat="1" ht="18.75" x14ac:dyDescent="0.3">
      <c r="A34" s="92"/>
      <c r="B34" s="94"/>
      <c r="C34" s="92"/>
      <c r="D34" s="92"/>
      <c r="E34" s="96"/>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row>
    <row r="35" spans="1:37" s="88" customFormat="1" ht="44.25" customHeight="1" x14ac:dyDescent="0.3">
      <c r="A35" s="93"/>
      <c r="B35" s="95"/>
      <c r="C35" s="93"/>
      <c r="D35" s="93"/>
      <c r="E35" s="97"/>
    </row>
    <row r="811" spans="1:5" s="55" customFormat="1" ht="16.5" thickBot="1" x14ac:dyDescent="0.3">
      <c r="A811" s="72"/>
      <c r="B811" s="74"/>
      <c r="C811" s="29"/>
      <c r="D811" s="76"/>
      <c r="E811" s="77"/>
    </row>
    <row r="812" spans="1:5" s="48" customFormat="1" ht="18.75" thickBot="1" x14ac:dyDescent="0.3">
      <c r="A812" s="73"/>
      <c r="B812" s="75"/>
      <c r="C812" s="28"/>
      <c r="D812" s="80"/>
      <c r="E812" s="81"/>
    </row>
    <row r="813" spans="1:5" ht="15.75" x14ac:dyDescent="0.25">
      <c r="A813" s="72"/>
      <c r="B813" s="74"/>
      <c r="C813" s="29"/>
      <c r="D813" s="80"/>
      <c r="E813" s="82"/>
    </row>
    <row r="814" spans="1:5" ht="15.75" x14ac:dyDescent="0.25">
      <c r="A814" s="73"/>
      <c r="B814" s="75"/>
      <c r="C814" s="28"/>
      <c r="D814" s="78"/>
      <c r="E814" s="91"/>
    </row>
    <row r="815" spans="1:5" x14ac:dyDescent="0.25">
      <c r="A815" s="73"/>
      <c r="B815" s="75"/>
      <c r="C815" s="28"/>
      <c r="D815" s="78"/>
      <c r="E815" s="79"/>
    </row>
    <row r="816" spans="1:5" ht="20.25" x14ac:dyDescent="0.25">
      <c r="A816" s="18"/>
      <c r="B816" s="19"/>
      <c r="C816" s="38"/>
      <c r="D816" s="43"/>
      <c r="E816" s="20"/>
    </row>
    <row r="817" spans="1:5" ht="20.25" x14ac:dyDescent="0.25">
      <c r="A817" s="18"/>
      <c r="B817" s="19"/>
      <c r="C817" s="38"/>
      <c r="D817" s="43"/>
      <c r="E817" s="20"/>
    </row>
    <row r="818" spans="1:5" ht="21" x14ac:dyDescent="0.35">
      <c r="A818" s="23"/>
      <c r="B818" s="12"/>
      <c r="C818" s="39"/>
      <c r="D818" s="25"/>
      <c r="E818" s="26"/>
    </row>
    <row r="819" spans="1:5" ht="21" x14ac:dyDescent="0.35">
      <c r="A819" s="21" t="s">
        <v>9</v>
      </c>
      <c r="B819" s="12"/>
      <c r="C819" s="37"/>
      <c r="D819" s="25"/>
      <c r="E819" s="26"/>
    </row>
    <row r="820" spans="1:5" ht="21" x14ac:dyDescent="0.35">
      <c r="A820" s="22" t="s">
        <v>6</v>
      </c>
      <c r="B820" s="12"/>
      <c r="C820" s="37"/>
      <c r="D820" s="25"/>
      <c r="E820" s="26"/>
    </row>
    <row r="821" spans="1:5" ht="21" x14ac:dyDescent="0.35">
      <c r="A821" s="21" t="s">
        <v>7</v>
      </c>
      <c r="B821" s="12"/>
      <c r="C821" s="37"/>
      <c r="D821" s="25"/>
      <c r="E821" s="26"/>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DICIEMBRE </vt:lpstr>
      <vt:lpstr>OTROS</vt:lpstr>
      <vt:lpstr>'DICIEMBRE '!Área_de_impresión</vt:lpstr>
      <vt:lpstr>OTROS!Área_de_impresión</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Jimenez</dc:creator>
  <cp:lastModifiedBy>Liliana Martinez</cp:lastModifiedBy>
  <cp:lastPrinted>2023-01-13T13:48:48Z</cp:lastPrinted>
  <dcterms:created xsi:type="dcterms:W3CDTF">2017-04-07T14:44:35Z</dcterms:created>
  <dcterms:modified xsi:type="dcterms:W3CDTF">2023-01-13T13:48:51Z</dcterms:modified>
</cp:coreProperties>
</file>